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OVA REDE\1. ADMINISTRATIVO\1.17 - Site\2026\3T26\Excel\"/>
    </mc:Choice>
  </mc:AlternateContent>
  <xr:revisionPtr revIDLastSave="0" documentId="13_ncr:1_{23798A60-FC9E-485A-99D0-F8B8735AD03D}" xr6:coauthVersionLast="47" xr6:coauthVersionMax="47" xr10:uidLastSave="{00000000-0000-0000-0000-000000000000}"/>
  <bookViews>
    <workbookView xWindow="28680" yWindow="-120" windowWidth="29040" windowHeight="15720" tabRatio="870" activeTab="7" xr2:uid="{CFC94578-2FA0-4B04-9A8D-34E4B2CF837B}"/>
  </bookViews>
  <sheets>
    <sheet name="Receita (resumo)" sheetId="155" r:id="rId1"/>
    <sheet name="Custos e Despesas" sheetId="156" r:id="rId2"/>
    <sheet name="Equivalência Patrimonial" sheetId="157" r:id="rId3"/>
    <sheet name="DRE Reg" sheetId="158" r:id="rId4"/>
    <sheet name="DFC Reg" sheetId="164" r:id="rId5"/>
    <sheet name="Balanço Reg" sheetId="159" r:id="rId6"/>
    <sheet name="Dívida_Consolidado" sheetId="160" r:id="rId7"/>
    <sheet name="Dívida_Coligadas" sheetId="166" r:id="rId8"/>
    <sheet name="DRE IFRS" sheetId="162" r:id="rId9"/>
    <sheet name="Balanço IFRS" sheetId="163" r:id="rId10"/>
    <sheet name="DFC IFRS" sheetId="165" r:id="rId11"/>
  </sheets>
  <externalReferences>
    <externalReference r:id="rId12"/>
    <externalReference r:id="rId13"/>
    <externalReference r:id="rId14"/>
  </externalReferences>
  <definedNames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x">#REF!</definedName>
    <definedName name="\y">#REF!</definedName>
    <definedName name="\Z">#REF!</definedName>
    <definedName name="_" hidden="1">#REF!</definedName>
    <definedName name="_________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_fl1111" hidden="1">{"Fecha_Novembro",#N/A,FALSE,"FECHAMENTO-2002 ";"Defer_Novembro",#N/A,FALSE,"DIFERIDO";"Pis_Novembro",#N/A,FALSE,"PIS COFINS";"Iss_Novembro",#N/A,FALSE,"ISS"}</definedName>
    <definedName name="_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_fl1111" hidden="1">{"Fecha_Novembro",#N/A,FALSE,"FECHAMENTO-2002 ";"Defer_Novembro",#N/A,FALSE,"DIFERIDO";"Pis_Novembro",#N/A,FALSE,"PIS COFINS";"Iss_Novembro",#N/A,FALSE,"ISS"}</definedName>
    <definedName name="_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_fl1111" hidden="1">{"Fecha_Novembro",#N/A,FALSE,"FECHAMENTO-2002 ";"Defer_Novembro",#N/A,FALSE,"DIFERIDO";"Pis_Novembro",#N/A,FALSE,"PIS COFINS";"Iss_Novembro",#N/A,FALSE,"ISS"}</definedName>
    <definedName name="_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_fl1111" hidden="1">{"Fecha_Novembro",#N/A,FALSE,"FECHAMENTO-2002 ";"Defer_Novembro",#N/A,FALSE,"DIFERIDO";"Pis_Novembro",#N/A,FALSE,"PIS COFINS";"Iss_Novembro",#N/A,FALSE,"ISS"}</definedName>
    <definedName name="_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_fl1111" hidden="1">{"Fecha_Novembro",#N/A,FALSE,"FECHAMENTO-2002 ";"Defer_Novembro",#N/A,FALSE,"DIFERIDO";"Pis_Novembro",#N/A,FALSE,"PIS COFINS";"Iss_Novembro",#N/A,FALSE,"ISS"}</definedName>
    <definedName name="_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_fl1111" hidden="1">{"Fecha_Novembro",#N/A,FALSE,"FECHAMENTO-2002 ";"Defer_Novembro",#N/A,FALSE,"DIFERIDO";"Pis_Novembro",#N/A,FALSE,"PIS COFINS";"Iss_Novembro",#N/A,FALSE,"ISS"}</definedName>
    <definedName name="_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_fl1111" hidden="1">{"Fecha_Novembro",#N/A,FALSE,"FECHAMENTO-2002 ";"Defer_Novembro",#N/A,FALSE,"DIFERIDO";"Pis_Novembro",#N/A,FALSE,"PIS COFINS";"Iss_Novembro",#N/A,FALSE,"ISS"}</definedName>
    <definedName name="_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_fl1111" hidden="1">{"Fecha_Novembro",#N/A,FALSE,"FECHAMENTO-2002 ";"Defer_Novembro",#N/A,FALSE,"DIFERIDO";"Pis_Novembro",#N/A,FALSE,"PIS COFINS";"Iss_Novembro",#N/A,FALSE,"ISS"}</definedName>
    <definedName name="_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_fl1111" hidden="1">{"Fecha_Novembro",#N/A,FALSE,"FECHAMENTO-2002 ";"Defer_Novembro",#N/A,FALSE,"DIFERIDO";"Pis_Novembro",#N/A,FALSE,"PIS COFINS";"Iss_Novembro",#N/A,FALSE,"ISS"}</definedName>
    <definedName name="_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_ask1" hidden="1">#REF!</definedName>
    <definedName name="________________________fl1111" hidden="1">{"Fecha_Novembro",#N/A,FALSE,"FECHAMENTO-2002 ";"Defer_Novembro",#N/A,FALSE,"DIFERIDO";"Pis_Novembro",#N/A,FALSE,"PIS COFINS";"Iss_Novembro",#N/A,FALSE,"ISS"}</definedName>
    <definedName name="_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_ask1" hidden="1">#REF!</definedName>
    <definedName name="_______________________fl1111" hidden="1">{"Fecha_Novembro",#N/A,FALSE,"FECHAMENTO-2002 ";"Defer_Novembro",#N/A,FALSE,"DIFERIDO";"Pis_Novembro",#N/A,FALSE,"PIS COFINS";"Iss_Novembro",#N/A,FALSE,"ISS"}</definedName>
    <definedName name="_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_ask1" hidden="1">#REF!</definedName>
    <definedName name="______________________fl1111" hidden="1">{"Fecha_Novembro",#N/A,FALSE,"FECHAMENTO-2002 ";"Defer_Novembro",#N/A,FALSE,"DIFERIDO";"Pis_Novembro",#N/A,FALSE,"PIS COFINS";"Iss_Novembro",#N/A,FALSE,"ISS"}</definedName>
    <definedName name="_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_ask1" hidden="1">#REF!</definedName>
    <definedName name="_____________________fl1111" hidden="1">{"Fecha_Novembro",#N/A,FALSE,"FECHAMENTO-2002 ";"Defer_Novembro",#N/A,FALSE,"DIFERIDO";"Pis_Novembro",#N/A,FALSE,"PIS COFINS";"Iss_Novembro",#N/A,FALSE,"ISS"}</definedName>
    <definedName name="_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_ask1" hidden="1">#REF!</definedName>
    <definedName name="____________________fl1111" hidden="1">{"Fecha_Novembro",#N/A,FALSE,"FECHAMENTO-2002 ";"Defer_Novembro",#N/A,FALSE,"DIFERIDO";"Pis_Novembro",#N/A,FALSE,"PIS COFINS";"Iss_Novembro",#N/A,FALSE,"ISS"}</definedName>
    <definedName name="_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_ask1" hidden="1">#REF!</definedName>
    <definedName name="___________________fl1111" hidden="1">{"Fecha_Novembro",#N/A,FALSE,"FECHAMENTO-2002 ";"Defer_Novembro",#N/A,FALSE,"DIFERIDO";"Pis_Novembro",#N/A,FALSE,"PIS COFINS";"Iss_Novembro",#N/A,FALSE,"ISS"}</definedName>
    <definedName name="_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_ask1" hidden="1">#REF!</definedName>
    <definedName name="__________________fl1111" hidden="1">{"Fecha_Novembro",#N/A,FALSE,"FECHAMENTO-2002 ";"Defer_Novembro",#N/A,FALSE,"DIFERIDO";"Pis_Novembro",#N/A,FALSE,"PIS COFINS";"Iss_Novembro",#N/A,FALSE,"ISS"}</definedName>
    <definedName name="_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_ask1" hidden="1">#REF!</definedName>
    <definedName name="_________________fl1111" hidden="1">{"Fecha_Novembro",#N/A,FALSE,"FECHAMENTO-2002 ";"Defer_Novembro",#N/A,FALSE,"DIFERIDO";"Pis_Novembro",#N/A,FALSE,"PIS COFINS";"Iss_Novembro",#N/A,FALSE,"ISS"}</definedName>
    <definedName name="_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_ask1" hidden="1">#REF!</definedName>
    <definedName name="________________fl1111" hidden="1">{"Fecha_Novembro",#N/A,FALSE,"FECHAMENTO-2002 ";"Defer_Novembro",#N/A,FALSE,"DIFERIDO";"Pis_Novembro",#N/A,FALSE,"PIS COFINS";"Iss_Novembro",#N/A,FALSE,"ISS"}</definedName>
    <definedName name="_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ask1" hidden="1">#REF!</definedName>
    <definedName name="_______________fl1111" hidden="1">{"Fecha_Novembro",#N/A,FALSE,"FECHAMENTO-2002 ";"Defer_Novembro",#N/A,FALSE,"DIFERIDO";"Pis_Novembro",#N/A,FALSE,"PIS COFINS";"Iss_Novembro",#N/A,FALSE,"ISS"}</definedName>
    <definedName name="_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_q234" hidden="1">#REF!</definedName>
    <definedName name="_______________s1" hidden="1">#REF!</definedName>
    <definedName name="_______________s2" hidden="1">#REF!</definedName>
    <definedName name="_______________s3" hidden="1">#REF!</definedName>
    <definedName name="_______________s4" hidden="1">#REF!</definedName>
    <definedName name="_______________s5" hidden="1">#REF!</definedName>
    <definedName name="_______________s6" hidden="1">#REF!</definedName>
    <definedName name="______________ask1" hidden="1">#REF!</definedName>
    <definedName name="______________fl1111" hidden="1">{"Fecha_Novembro",#N/A,FALSE,"FECHAMENTO-2002 ";"Defer_Novembro",#N/A,FALSE,"DIFERIDO";"Pis_Novembro",#N/A,FALSE,"PIS COFINS";"Iss_Novembro",#N/A,FALSE,"ISS"}</definedName>
    <definedName name="_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_q234" hidden="1">#REF!</definedName>
    <definedName name="______________s1" hidden="1">#REF!</definedName>
    <definedName name="______________s2" hidden="1">#REF!</definedName>
    <definedName name="______________s3" hidden="1">#REF!</definedName>
    <definedName name="______________s4" hidden="1">#REF!</definedName>
    <definedName name="______________s5" hidden="1">#REF!</definedName>
    <definedName name="______________s6" hidden="1">#REF!</definedName>
    <definedName name="_____________ask1" hidden="1">#REF!</definedName>
    <definedName name="_____________fl1111" hidden="1">{"Fecha_Novembro",#N/A,FALSE,"FECHAMENTO-2002 ";"Defer_Novembro",#N/A,FALSE,"DIFERIDO";"Pis_Novembro",#N/A,FALSE,"PIS COFINS";"Iss_Novembro",#N/A,FALSE,"ISS"}</definedName>
    <definedName name="_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_q234" hidden="1">#REF!</definedName>
    <definedName name="_____________s1" hidden="1">#REF!</definedName>
    <definedName name="_____________s2" hidden="1">#REF!</definedName>
    <definedName name="_____________s3" hidden="1">#REF!</definedName>
    <definedName name="_____________s4" hidden="1">#REF!</definedName>
    <definedName name="_____________s5" hidden="1">#REF!</definedName>
    <definedName name="_____________s6" hidden="1">#REF!</definedName>
    <definedName name="____________ask1" hidden="1">#REF!</definedName>
    <definedName name="____________fl1111" hidden="1">{"Fecha_Novembro",#N/A,FALSE,"FECHAMENTO-2002 ";"Defer_Novembro",#N/A,FALSE,"DIFERIDO";"Pis_Novembro",#N/A,FALSE,"PIS COFINS";"Iss_Novembro",#N/A,FALSE,"ISS"}</definedName>
    <definedName name="_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_q234" hidden="1">#REF!</definedName>
    <definedName name="____________s1" hidden="1">#REF!</definedName>
    <definedName name="____________s2" hidden="1">#REF!</definedName>
    <definedName name="____________s3" hidden="1">#REF!</definedName>
    <definedName name="____________s4" hidden="1">#REF!</definedName>
    <definedName name="____________s5" hidden="1">#REF!</definedName>
    <definedName name="____________s6" hidden="1">#REF!</definedName>
    <definedName name="___________ask1" hidden="1">#REF!</definedName>
    <definedName name="___________fl1111" hidden="1">{"Fecha_Novembro",#N/A,FALSE,"FECHAMENTO-2002 ";"Defer_Novembro",#N/A,FALSE,"DIFERIDO";"Pis_Novembro",#N/A,FALSE,"PIS COFINS";"Iss_Novembro",#N/A,FALSE,"ISS"}</definedName>
    <definedName name="_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_q234" hidden="1">#REF!</definedName>
    <definedName name="___________s1" hidden="1">#REF!</definedName>
    <definedName name="___________s2" hidden="1">#REF!</definedName>
    <definedName name="___________s3" hidden="1">#REF!</definedName>
    <definedName name="___________s4" hidden="1">#REF!</definedName>
    <definedName name="___________s5" hidden="1">#REF!</definedName>
    <definedName name="___________s6" hidden="1">#REF!</definedName>
    <definedName name="__________ask1" hidden="1">#REF!</definedName>
    <definedName name="__________fl1111" hidden="1">{"Fecha_Novembro",#N/A,FALSE,"FECHAMENTO-2002 ";"Defer_Novembro",#N/A,FALSE,"DIFERIDO";"Pis_Novembro",#N/A,FALSE,"PIS COFINS";"Iss_Novembro",#N/A,FALSE,"ISS"}</definedName>
    <definedName name="_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_q234" hidden="1">#REF!</definedName>
    <definedName name="__________s1" hidden="1">#REF!</definedName>
    <definedName name="__________s2" hidden="1">#REF!</definedName>
    <definedName name="__________s3" hidden="1">#REF!</definedName>
    <definedName name="__________s4" hidden="1">#REF!</definedName>
    <definedName name="__________s5" hidden="1">#REF!</definedName>
    <definedName name="__________s6" hidden="1">#REF!</definedName>
    <definedName name="_________ask1" hidden="1">#REF!</definedName>
    <definedName name="_________fl1111" hidden="1">{"Fecha_Novembro",#N/A,FALSE,"FECHAMENTO-2002 ";"Defer_Novembro",#N/A,FALSE,"DIFERIDO";"Pis_Novembro",#N/A,FALSE,"PIS COFINS";"Iss_Novembro",#N/A,FALSE,"ISS"}</definedName>
    <definedName name="_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_q234" hidden="1">#REF!</definedName>
    <definedName name="_________s1" hidden="1">#REF!</definedName>
    <definedName name="_________s2" hidden="1">#REF!</definedName>
    <definedName name="_________s3" hidden="1">#REF!</definedName>
    <definedName name="_________s4" hidden="1">#REF!</definedName>
    <definedName name="_________s5" hidden="1">#REF!</definedName>
    <definedName name="_________s6" hidden="1">#REF!</definedName>
    <definedName name="________ask1" hidden="1">#REF!</definedName>
    <definedName name="________ep1" hidden="1">{#N/A,#N/A,FALSE,"CONTROLE"}</definedName>
    <definedName name="________fl1111" hidden="1">{"Fecha_Novembro",#N/A,FALSE,"FECHAMENTO-2002 ";"Defer_Novembro",#N/A,FALSE,"DIFERIDO";"Pis_Novembro",#N/A,FALSE,"PIS COFINS";"Iss_Novembro",#N/A,FALSE,"ISS"}</definedName>
    <definedName name="_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_q234" hidden="1">#REF!</definedName>
    <definedName name="________s1" hidden="1">#REF!</definedName>
    <definedName name="________s2" hidden="1">#REF!</definedName>
    <definedName name="________s3" hidden="1">#REF!</definedName>
    <definedName name="________s4" hidden="1">#REF!</definedName>
    <definedName name="________s5" hidden="1">#REF!</definedName>
    <definedName name="________s6" hidden="1">#REF!</definedName>
    <definedName name="_______ask1" hidden="1">#REF!</definedName>
    <definedName name="___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b1" hidden="1">{#N/A,#N/A,FALSE,"ENERGIA";#N/A,#N/A,FALSE,"PERDIDAS";#N/A,#N/A,FALSE,"CLIENTES";#N/A,#N/A,FALSE,"ESTADO";#N/A,#N/A,FALSE,"TECNICA"}</definedName>
    <definedName name="___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e1" hidden="1">{#N/A,#N/A,FALSE,"ENERGIA";#N/A,#N/A,FALSE,"PERDIDAS";#N/A,#N/A,FALSE,"CLIENTES";#N/A,#N/A,FALSE,"ESTADO";#N/A,#N/A,FALSE,"TECNICA"}</definedName>
    <definedName name="_______ep1" hidden="1">{#N/A,#N/A,FALSE,"CONTROLE"}</definedName>
    <definedName name="_______fl1111" hidden="1">{"Fecha_Novembro",#N/A,FALSE,"FECHAMENTO-2002 ";"Defer_Novembro",#N/A,FALSE,"DIFERIDO";"Pis_Novembro",#N/A,FALSE,"PIS COFINS";"Iss_Novembro",#N/A,FALSE,"ISS"}</definedName>
    <definedName name="_______FT08" hidden="1">"3OYHDJRF05V1IN1D1R6C32J5E"</definedName>
    <definedName name="_______key3" hidden="1">#REF!</definedName>
    <definedName name="_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_q234" hidden="1">#REF!</definedName>
    <definedName name="_______s1" hidden="1">#REF!</definedName>
    <definedName name="_______s2" hidden="1">#REF!</definedName>
    <definedName name="_______s3" hidden="1">#REF!</definedName>
    <definedName name="_______s4" hidden="1">#REF!</definedName>
    <definedName name="_______s5" hidden="1">#REF!</definedName>
    <definedName name="_______s6" hidden="1">#REF!</definedName>
    <definedName name="_______TF2" hidden="1">#REF!,#REF!</definedName>
    <definedName name="_______TF2222" hidden="1">#REF!</definedName>
    <definedName name="_______xx1" hidden="1">#REF!,#REF!</definedName>
    <definedName name="_______yh7" hidden="1">{#N/A,#N/A,FALSE,"CONTROLE";#N/A,#N/A,FALSE,"CONTROLE"}</definedName>
    <definedName name="______ask1" hidden="1">#REF!</definedName>
    <definedName name="__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b1" hidden="1">{#N/A,#N/A,FALSE,"ENERGIA";#N/A,#N/A,FALSE,"PERDIDAS";#N/A,#N/A,FALSE,"CLIENTES";#N/A,#N/A,FALSE,"ESTADO";#N/A,#N/A,FALSE,"TECNICA"}</definedName>
    <definedName name="__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e1" hidden="1">{#N/A,#N/A,FALSE,"ENERGIA";#N/A,#N/A,FALSE,"PERDIDAS";#N/A,#N/A,FALSE,"CLIENTES";#N/A,#N/A,FALSE,"ESTADO";#N/A,#N/A,FALSE,"TECNICA"}</definedName>
    <definedName name="______ep1" hidden="1">{#N/A,#N/A,FALSE,"CONTROLE"}</definedName>
    <definedName name="______fl1111" hidden="1">{"Fecha_Novembro",#N/A,FALSE,"FECHAMENTO-2002 ";"Defer_Novembro",#N/A,FALSE,"DIFERIDO";"Pis_Novembro",#N/A,FALSE,"PIS COFINS";"Iss_Novembro",#N/A,FALSE,"ISS"}</definedName>
    <definedName name="______FT08" hidden="1">"3OYHDJRF05V1IN1D1R6C32J5E"</definedName>
    <definedName name="______HOJ66">#REF!</definedName>
    <definedName name="______HOJ88">#REF!</definedName>
    <definedName name="_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_OPC1">#REF!</definedName>
    <definedName name="______q234" hidden="1">#REF!</definedName>
    <definedName name="______QUA1">#REF!</definedName>
    <definedName name="______QUA2">#REF!</definedName>
    <definedName name="______QUA3">#REF!</definedName>
    <definedName name="______s1" hidden="1">#REF!</definedName>
    <definedName name="______s2" hidden="1">#REF!</definedName>
    <definedName name="______s3" hidden="1">#REF!</definedName>
    <definedName name="______s4" hidden="1">#REF!</definedName>
    <definedName name="______s5" hidden="1">#REF!</definedName>
    <definedName name="______s6" hidden="1">#REF!</definedName>
    <definedName name="______SUB1">#REF!</definedName>
    <definedName name="______SUB2">#REF!</definedName>
    <definedName name="______TF2" hidden="1">#REF!,#REF!</definedName>
    <definedName name="______TF2222" hidden="1">#REF!</definedName>
    <definedName name="______xx1" hidden="1">#REF!,#REF!</definedName>
    <definedName name="______yh7" hidden="1">{#N/A,#N/A,FALSE,"CONTROLE";#N/A,#N/A,FALSE,"CONTROLE"}</definedName>
    <definedName name="_____ask1" hidden="1">#REF!</definedName>
    <definedName name="_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bb1" hidden="1">{#N/A,#N/A,FALSE,"ENERGIA";#N/A,#N/A,FALSE,"PERDIDAS";#N/A,#N/A,FALSE,"CLIENTES";#N/A,#N/A,FALSE,"ESTADO";#N/A,#N/A,FALSE,"TECNICA"}</definedName>
    <definedName name="_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CEN30" hidden="1">{#N/A,#N/A,FALSE,"SIM95"}</definedName>
    <definedName name="_____CEN300" hidden="1">{#N/A,#N/A,FALSE,"SIM95"}</definedName>
    <definedName name="_____cen301" hidden="1">{#N/A,#N/A,FALSE,"SIM95"}</definedName>
    <definedName name="_____cen31" hidden="1">{#N/A,#N/A,FALSE,"SIM95"}</definedName>
    <definedName name="_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_e1" hidden="1">{#N/A,#N/A,FALSE,"ENERGIA";#N/A,#N/A,FALSE,"PERDIDAS";#N/A,#N/A,FALSE,"CLIENTES";#N/A,#N/A,FALSE,"ESTADO";#N/A,#N/A,FALSE,"TECNICA"}</definedName>
    <definedName name="_____ep1" hidden="1">{#N/A,#N/A,FALSE,"CONTROLE"}</definedName>
    <definedName name="_____fl1111" hidden="1">{"Fecha_Novembro",#N/A,FALSE,"FECHAMENTO-2002 ";"Defer_Novembro",#N/A,FALSE,"DIFERIDO";"Pis_Novembro",#N/A,FALSE,"PIS COFINS";"Iss_Novembro",#N/A,FALSE,"ISS"}</definedName>
    <definedName name="_____fpp07" hidden="1">{"TotalGeralDespesasPorArea",#N/A,FALSE,"VinculosAccessEfetivo"}</definedName>
    <definedName name="_____FT08" hidden="1">"3OYHDJRF05V1IN1D1R6C32J5E"</definedName>
    <definedName name="_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022" hidden="1">{#N/A,#N/A,FALSE,"CONTROLE";#N/A,#N/A,FALSE,"CONTROLE"}</definedName>
    <definedName name="_____o023" hidden="1">{#N/A,#N/A,FALSE,"CONTROLE"}</definedName>
    <definedName name="___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0" hidden="1">{"TotalGeralDespesasPorArea",#N/A,FALSE,"VinculosAccessEfetivo"}</definedName>
    <definedName name="___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3" hidden="1">{"TotalGeralDespesasPorArea",#N/A,FALSE,"VinculosAccessEfetivo"}</definedName>
    <definedName name="_____o14" hidden="1">{#N/A,#N/A,FALSE,"CONTROLE"}</definedName>
    <definedName name="_____o15" hidden="1">{#N/A,#N/A,FALSE,"CONTROLE"}</definedName>
    <definedName name="_____o16" hidden="1">{"TotalGeralDespesasPorArea",#N/A,FALSE,"VinculosAccessEfetivo"}</definedName>
    <definedName name="___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9" hidden="1">{#N/A,#N/A,FALSE,"CONTROLE"}</definedName>
    <definedName name="___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1" hidden="1">{"TotalGeralDespesasPorArea",#N/A,FALSE,"VinculosAccessEfetivo"}</definedName>
    <definedName name="___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5" hidden="1">{"TotalGeralDespesasPorArea",#N/A,FALSE,"VinculosAccessEfetivo"}</definedName>
    <definedName name="___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8" hidden="1">{"TotalGeralDespesasPorArea",#N/A,FALSE,"VinculosAccessEfetivo"}</definedName>
    <definedName name="_____o29" hidden="1">{#N/A,#N/A,FALSE,"CONTROLE"}</definedName>
    <definedName name="_____o3" hidden="1">{"TotalGeralDespesasPorArea",#N/A,FALSE,"VinculosAccessEfetivo"}</definedName>
    <definedName name="_____o30" hidden="1">{#N/A,#N/A,FALSE,"CONTROLE"}</definedName>
    <definedName name="___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3" hidden="1">{#N/A,#N/A,FALSE,"CONTROLE"}</definedName>
    <definedName name="___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6" hidden="1">{"TotalGeralDespesasPorArea",#N/A,FALSE,"VinculosAccessEfetivo"}</definedName>
    <definedName name="_____o37" hidden="1">{#N/A,#N/A,FALSE,"CONTROLE";#N/A,#N/A,FALSE,"CONTROLE"}</definedName>
    <definedName name="_____o38" hidden="1">{#N/A,#N/A,FALSE,"CONTROLE"}</definedName>
    <definedName name="_____o39" hidden="1">{"TotalGeralDespesasPorArea",#N/A,FALSE,"VinculosAccessEfetivo"}</definedName>
    <definedName name="_____o4" hidden="1">{"TotalGeralDespesasPorArea",#N/A,FALSE,"VinculosAccessEfetivo"}</definedName>
    <definedName name="_____o45" hidden="1">{"TotalGeralDespesasPorArea",#N/A,FALSE,"VinculosAccessEfetivo"}</definedName>
    <definedName name="_____o5" hidden="1">{"TotalGeralDespesasPorArea",#N/A,FALSE,"VinculosAccessEfetivo"}</definedName>
    <definedName name="_____o6" hidden="1">{"TotalGeralDespesasPorArea",#N/A,FALSE,"VinculosAccessEfetivo"}</definedName>
    <definedName name="_____o60" hidden="1">{"TotalGeralDespesasPorArea",#N/A,FALSE,"VinculosAccessEfetivo"}</definedName>
    <definedName name="_____o7" hidden="1">{"TotalGeralDespesasPorArea",#N/A,FALSE,"VinculosAccessEfetivo"}</definedName>
    <definedName name="_____o8" hidden="1">{"TotalGeralDespesasPorArea",#N/A,FALSE,"VinculosAccessEfetivo"}</definedName>
    <definedName name="_____o840" hidden="1">{"TotalGeralDespesasPorArea",#N/A,FALSE,"VinculosAccessEfetivo"}</definedName>
    <definedName name="_____o841" hidden="1">{"TotalGeralDespesasPorArea",#N/A,FALSE,"VinculosAccessEfetivo"}</definedName>
    <definedName name="_____o847" hidden="1">{"TotalGeralDespesasPorArea",#N/A,FALSE,"VinculosAccessEfetivo"}</definedName>
    <definedName name="_____o9" hidden="1">{"TotalGeralDespesasPorArea",#N/A,FALSE,"VinculosAccessEfetivo"}</definedName>
    <definedName name="___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0" hidden="1">{"TotalGeralDespesasPorArea",#N/A,FALSE,"VinculosAccessEfetivo"}</definedName>
    <definedName name="___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3" hidden="1">{"TotalGeralDespesasPorArea",#N/A,FALSE,"VinculosAccessEfetivo"}</definedName>
    <definedName name="_____p14" hidden="1">{#N/A,#N/A,FALSE,"CONTROLE"}</definedName>
    <definedName name="_____p15" hidden="1">{#N/A,#N/A,FALSE,"CONTROLE"}</definedName>
    <definedName name="_____p16" hidden="1">{"TotalGeralDespesasPorArea",#N/A,FALSE,"VinculosAccessEfetivo"}</definedName>
    <definedName name="___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9" hidden="1">{#N/A,#N/A,FALSE,"CONTROLE"}</definedName>
    <definedName name="___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1" hidden="1">{"TotalGeralDespesasPorArea",#N/A,FALSE,"VinculosAccessEfetivo"}</definedName>
    <definedName name="_____p22" hidden="1">{#N/A,#N/A,FALSE,"CONTROLE";#N/A,#N/A,FALSE,"CONTROLE"}</definedName>
    <definedName name="_____p23" hidden="1">{#N/A,#N/A,FALSE,"CONTROLE"}</definedName>
    <definedName name="_____p3" hidden="1">{"TotalGeralDespesasPorArea",#N/A,FALSE,"VinculosAccessEfetivo"}</definedName>
    <definedName name="_____p4" hidden="1">{"TotalGeralDespesasPorArea",#N/A,FALSE,"VinculosAccessEfetivo"}</definedName>
    <definedName name="_____p5" hidden="1">{"TotalGeralDespesasPorArea",#N/A,FALSE,"VinculosAccessEfetivo"}</definedName>
    <definedName name="_____p6" hidden="1">{"TotalGeralDespesasPorArea",#N/A,FALSE,"VinculosAccessEfetivo"}</definedName>
    <definedName name="_____p7" hidden="1">{"TotalGeralDespesasPorArea",#N/A,FALSE,"VinculosAccessEfetivo"}</definedName>
    <definedName name="_____p8" hidden="1">{"TotalGeralDespesasPorArea",#N/A,FALSE,"VinculosAccessEfetivo"}</definedName>
    <definedName name="_____p9" hidden="1">{"TotalGeralDespesasPorArea",#N/A,FALSE,"VinculosAccessEfetivo"}</definedName>
    <definedName name="_____q234" hidden="1">#REF!</definedName>
    <definedName name="_____s1" hidden="1">#REF!</definedName>
    <definedName name="_____s2" hidden="1">#REF!</definedName>
    <definedName name="_____s3" hidden="1">#REF!</definedName>
    <definedName name="_____s4" hidden="1">#REF!</definedName>
    <definedName name="_____s5" hidden="1">#REF!</definedName>
    <definedName name="_____s6" hidden="1">#REF!</definedName>
    <definedName name="_____TF2" hidden="1">#REF!,#REF!</definedName>
    <definedName name="_____TF2222" hidden="1">#REF!</definedName>
    <definedName name="_____xx1" hidden="1">#REF!,#REF!</definedName>
    <definedName name="_____yh7" hidden="1">{#N/A,#N/A,FALSE,"CONTROLE";#N/A,#N/A,FALSE,"CONTROLE"}</definedName>
    <definedName name="___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0" hidden="1">{"TotalGeralDespesasPorArea",#N/A,FALSE,"VinculosAccessEfetivo"}</definedName>
    <definedName name="___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3" hidden="1">{"TotalGeralDespesasPorArea",#N/A,FALSE,"VinculosAccessEfetivo"}</definedName>
    <definedName name="_____z14" hidden="1">{#N/A,#N/A,FALSE,"CONTROLE"}</definedName>
    <definedName name="_____z15" hidden="1">{#N/A,#N/A,FALSE,"CONTROLE"}</definedName>
    <definedName name="_____z16" hidden="1">{"TotalGeralDespesasPorArea",#N/A,FALSE,"VinculosAccessEfetivo"}</definedName>
    <definedName name="___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9" hidden="1">{#N/A,#N/A,FALSE,"CONTROLE"}</definedName>
    <definedName name="___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1" hidden="1">{"TotalGeralDespesasPorArea",#N/A,FALSE,"VinculosAccessEfetivo"}</definedName>
    <definedName name="_____z22" hidden="1">{#N/A,#N/A,FALSE,"CONTROLE";#N/A,#N/A,FALSE,"CONTROLE"}</definedName>
    <definedName name="_____z23" hidden="1">{#N/A,#N/A,FALSE,"CONTROLE"}</definedName>
    <definedName name="_____z3" hidden="1">{"TotalGeralDespesasPorArea",#N/A,FALSE,"VinculosAccessEfetivo"}</definedName>
    <definedName name="_____z4" hidden="1">{"TotalGeralDespesasPorArea",#N/A,FALSE,"VinculosAccessEfetivo"}</definedName>
    <definedName name="_____z5" hidden="1">{"TotalGeralDespesasPorArea",#N/A,FALSE,"VinculosAccessEfetivo"}</definedName>
    <definedName name="_____z6" hidden="1">{"TotalGeralDespesasPorArea",#N/A,FALSE,"VinculosAccessEfetivo"}</definedName>
    <definedName name="_____z7" hidden="1">{"TotalGeralDespesasPorArea",#N/A,FALSE,"VinculosAccessEfetivo"}</definedName>
    <definedName name="_____z8" hidden="1">{"TotalGeralDespesasPorArea",#N/A,FALSE,"VinculosAccessEfetivo"}</definedName>
    <definedName name="_____z9" hidden="1">{"TotalGeralDespesasPorArea",#N/A,FALSE,"VinculosAccessEfetivo"}</definedName>
    <definedName name="____ask1" hidden="1">#REF!</definedName>
    <definedName name="____B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__B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___B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bb1" localSheetId="1" hidden="1">{#N/A,#N/A,FALSE,"ENERGIA";#N/A,#N/A,FALSE,"PERDIDAS";#N/A,#N/A,FALSE,"CLIENTES";#N/A,#N/A,FALSE,"ESTADO";#N/A,#N/A,FALSE,"TECNICA"}</definedName>
    <definedName name="____bb1" localSheetId="7" hidden="1">{#N/A,#N/A,FALSE,"ENERGIA";#N/A,#N/A,FALSE,"PERDIDAS";#N/A,#N/A,FALSE,"CLIENTES";#N/A,#N/A,FALSE,"ESTADO";#N/A,#N/A,FALSE,"TECNICA"}</definedName>
    <definedName name="____bb1" localSheetId="6" hidden="1">{#N/A,#N/A,FALSE,"ENERGIA";#N/A,#N/A,FALSE,"PERDIDAS";#N/A,#N/A,FALSE,"CLIENTES";#N/A,#N/A,FALSE,"ESTADO";#N/A,#N/A,FALSE,"TECNICA"}</definedName>
    <definedName name="____bb1" hidden="1">{#N/A,#N/A,FALSE,"ENERGIA";#N/A,#N/A,FALSE,"PERDIDAS";#N/A,#N/A,FALSE,"CLIENTES";#N/A,#N/A,FALSE,"ESTADO";#N/A,#N/A,FALSE,"TECNICA"}</definedName>
    <definedName name="____bbb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__bbb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___bbb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cdx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__cdx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___cdx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CEN30" hidden="1">{#N/A,#N/A,FALSE,"SIM95"}</definedName>
    <definedName name="____CEN300" hidden="1">{#N/A,#N/A,FALSE,"SIM95"}</definedName>
    <definedName name="____cen301" hidden="1">{#N/A,#N/A,FALSE,"SIM95"}</definedName>
    <definedName name="____cen31" hidden="1">{#N/A,#N/A,FALSE,"SIM95"}</definedName>
    <definedName name="____df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__df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___df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DRE0700" hidden="1">{"'PXR_6500'!$A$1:$I$124"}</definedName>
    <definedName name="____e1" localSheetId="1" hidden="1">{#N/A,#N/A,FALSE,"ENERGIA";#N/A,#N/A,FALSE,"PERDIDAS";#N/A,#N/A,FALSE,"CLIENTES";#N/A,#N/A,FALSE,"ESTADO";#N/A,#N/A,FALSE,"TECNICA"}</definedName>
    <definedName name="____e1" localSheetId="7" hidden="1">{#N/A,#N/A,FALSE,"ENERGIA";#N/A,#N/A,FALSE,"PERDIDAS";#N/A,#N/A,FALSE,"CLIENTES";#N/A,#N/A,FALSE,"ESTADO";#N/A,#N/A,FALSE,"TECNICA"}</definedName>
    <definedName name="____e1" localSheetId="6" hidden="1">{#N/A,#N/A,FALSE,"ENERGIA";#N/A,#N/A,FALSE,"PERDIDAS";#N/A,#N/A,FALSE,"CLIENTES";#N/A,#N/A,FALSE,"ESTADO";#N/A,#N/A,FALSE,"TECNICA"}</definedName>
    <definedName name="____e1" hidden="1">{#N/A,#N/A,FALSE,"ENERGIA";#N/A,#N/A,FALSE,"PERDIDAS";#N/A,#N/A,FALSE,"CLIENTES";#N/A,#N/A,FALSE,"ESTADO";#N/A,#N/A,FALSE,"TECNICA"}</definedName>
    <definedName name="____ep1" hidden="1">{#N/A,#N/A,FALSE,"CONTROLE"}</definedName>
    <definedName name="____fl1111" hidden="1">{"Fecha_Novembro",#N/A,FALSE,"FECHAMENTO-2002 ";"Defer_Novembro",#N/A,FALSE,"DIFERIDO";"Pis_Novembro",#N/A,FALSE,"PIS COFINS";"Iss_Novembro",#N/A,FALSE,"ISS"}</definedName>
    <definedName name="____fpp07" hidden="1">{"TotalGeralDespesasPorArea",#N/A,FALSE,"VinculosAccessEfetivo"}</definedName>
    <definedName name="____FT08" hidden="1">"3OYHDJRF05V1IN1D1R6C32J5E"</definedName>
    <definedName name="_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md1">#REF!</definedName>
    <definedName name="____mes1">#REF!</definedName>
    <definedName name="____o022" hidden="1">{#N/A,#N/A,FALSE,"CONTROLE";#N/A,#N/A,FALSE,"CONTROLE"}</definedName>
    <definedName name="____o023" hidden="1">{#N/A,#N/A,FALSE,"CONTROLE"}</definedName>
    <definedName name="__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0" hidden="1">{"TotalGeralDespesasPorArea",#N/A,FALSE,"VinculosAccessEfetivo"}</definedName>
    <definedName name="__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3" hidden="1">{"TotalGeralDespesasPorArea",#N/A,FALSE,"VinculosAccessEfetivo"}</definedName>
    <definedName name="____o14" hidden="1">{#N/A,#N/A,FALSE,"CONTROLE"}</definedName>
    <definedName name="____o15" hidden="1">{#N/A,#N/A,FALSE,"CONTROLE"}</definedName>
    <definedName name="____o16" hidden="1">{"TotalGeralDespesasPorArea",#N/A,FALSE,"VinculosAccessEfetivo"}</definedName>
    <definedName name="__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9" hidden="1">{#N/A,#N/A,FALSE,"CONTROLE"}</definedName>
    <definedName name="__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1" hidden="1">{"TotalGeralDespesasPorArea",#N/A,FALSE,"VinculosAccessEfetivo"}</definedName>
    <definedName name="__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5" hidden="1">{"TotalGeralDespesasPorArea",#N/A,FALSE,"VinculosAccessEfetivo"}</definedName>
    <definedName name="__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8" hidden="1">{"TotalGeralDespesasPorArea",#N/A,FALSE,"VinculosAccessEfetivo"}</definedName>
    <definedName name="____o29" hidden="1">{#N/A,#N/A,FALSE,"CONTROLE"}</definedName>
    <definedName name="____o3" hidden="1">{"TotalGeralDespesasPorArea",#N/A,FALSE,"VinculosAccessEfetivo"}</definedName>
    <definedName name="____o30" hidden="1">{#N/A,#N/A,FALSE,"CONTROLE"}</definedName>
    <definedName name="__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3" hidden="1">{#N/A,#N/A,FALSE,"CONTROLE"}</definedName>
    <definedName name="__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6" hidden="1">{"TotalGeralDespesasPorArea",#N/A,FALSE,"VinculosAccessEfetivo"}</definedName>
    <definedName name="____o37" hidden="1">{#N/A,#N/A,FALSE,"CONTROLE";#N/A,#N/A,FALSE,"CONTROLE"}</definedName>
    <definedName name="____o38" hidden="1">{#N/A,#N/A,FALSE,"CONTROLE"}</definedName>
    <definedName name="____o39" hidden="1">{"TotalGeralDespesasPorArea",#N/A,FALSE,"VinculosAccessEfetivo"}</definedName>
    <definedName name="____o4" hidden="1">{"TotalGeralDespesasPorArea",#N/A,FALSE,"VinculosAccessEfetivo"}</definedName>
    <definedName name="____o45" hidden="1">{"TotalGeralDespesasPorArea",#N/A,FALSE,"VinculosAccessEfetivo"}</definedName>
    <definedName name="____o5" hidden="1">{"TotalGeralDespesasPorArea",#N/A,FALSE,"VinculosAccessEfetivo"}</definedName>
    <definedName name="____o6" hidden="1">{"TotalGeralDespesasPorArea",#N/A,FALSE,"VinculosAccessEfetivo"}</definedName>
    <definedName name="____o60" hidden="1">{"TotalGeralDespesasPorArea",#N/A,FALSE,"VinculosAccessEfetivo"}</definedName>
    <definedName name="____o7" hidden="1">{"TotalGeralDespesasPorArea",#N/A,FALSE,"VinculosAccessEfetivo"}</definedName>
    <definedName name="____o8" hidden="1">{"TotalGeralDespesasPorArea",#N/A,FALSE,"VinculosAccessEfetivo"}</definedName>
    <definedName name="____o840" hidden="1">{"TotalGeralDespesasPorArea",#N/A,FALSE,"VinculosAccessEfetivo"}</definedName>
    <definedName name="____o841" hidden="1">{"TotalGeralDespesasPorArea",#N/A,FALSE,"VinculosAccessEfetivo"}</definedName>
    <definedName name="____o847" hidden="1">{"TotalGeralDespesasPorArea",#N/A,FALSE,"VinculosAccessEfetivo"}</definedName>
    <definedName name="____o9" hidden="1">{"TotalGeralDespesasPorArea",#N/A,FALSE,"VinculosAccessEfetivo"}</definedName>
    <definedName name="__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0" hidden="1">{"TotalGeralDespesasPorArea",#N/A,FALSE,"VinculosAccessEfetivo"}</definedName>
    <definedName name="__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3" hidden="1">{"TotalGeralDespesasPorArea",#N/A,FALSE,"VinculosAccessEfetivo"}</definedName>
    <definedName name="____p14" hidden="1">{#N/A,#N/A,FALSE,"CONTROLE"}</definedName>
    <definedName name="____p15" hidden="1">{#N/A,#N/A,FALSE,"CONTROLE"}</definedName>
    <definedName name="____p16" hidden="1">{"TotalGeralDespesasPorArea",#N/A,FALSE,"VinculosAccessEfetivo"}</definedName>
    <definedName name="__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9" hidden="1">{#N/A,#N/A,FALSE,"CONTROLE"}</definedName>
    <definedName name="__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1" hidden="1">{"TotalGeralDespesasPorArea",#N/A,FALSE,"VinculosAccessEfetivo"}</definedName>
    <definedName name="____p22" hidden="1">{#N/A,#N/A,FALSE,"CONTROLE";#N/A,#N/A,FALSE,"CONTROLE"}</definedName>
    <definedName name="____p23" hidden="1">{#N/A,#N/A,FALSE,"CONTROLE"}</definedName>
    <definedName name="____p3" hidden="1">{"TotalGeralDespesasPorArea",#N/A,FALSE,"VinculosAccessEfetivo"}</definedName>
    <definedName name="____p4" hidden="1">{"TotalGeralDespesasPorArea",#N/A,FALSE,"VinculosAccessEfetivo"}</definedName>
    <definedName name="____p5" hidden="1">{"TotalGeralDespesasPorArea",#N/A,FALSE,"VinculosAccessEfetivo"}</definedName>
    <definedName name="____p6" hidden="1">{"TotalGeralDespesasPorArea",#N/A,FALSE,"VinculosAccessEfetivo"}</definedName>
    <definedName name="____p7" hidden="1">{"TotalGeralDespesasPorArea",#N/A,FALSE,"VinculosAccessEfetivo"}</definedName>
    <definedName name="____p8" hidden="1">{"TotalGeralDespesasPorArea",#N/A,FALSE,"VinculosAccessEfetivo"}</definedName>
    <definedName name="____p9" hidden="1">{"TotalGeralDespesasPorArea",#N/A,FALSE,"VinculosAccessEfetivo"}</definedName>
    <definedName name="____q234" hidden="1">#REF!</definedName>
    <definedName name="____R" hidden="1">{#N/A,#N/A,FALSE,"Relatórios";"Vendas e Custos",#N/A,FALSE,"Vendas e Custos";"Premissas",#N/A,FALSE,"Premissas";"Projeções",#N/A,FALSE,"Projeções";"Dolar",#N/A,FALSE,"Dolar";"Original",#N/A,FALSE,"Original e UFIR"}</definedName>
    <definedName name="____r1" hidden="1">{"CONSOLIDADO",#N/A,FALSE,"COMENTARIOS"}</definedName>
    <definedName name="____s1" hidden="1">#REF!</definedName>
    <definedName name="____s2" hidden="1">#REF!</definedName>
    <definedName name="____s3" hidden="1">#REF!</definedName>
    <definedName name="____s4" hidden="1">#REF!</definedName>
    <definedName name="____s5" hidden="1">#REF!</definedName>
    <definedName name="____s6" hidden="1">#REF!</definedName>
    <definedName name="____SUB3">#REF!</definedName>
    <definedName name="____TF2" hidden="1">#REF!,#REF!</definedName>
    <definedName name="____TF2222" hidden="1">#REF!</definedName>
    <definedName name="____TST3">#REF!</definedName>
    <definedName name="____xx1" hidden="1">#REF!,#REF!</definedName>
    <definedName name="____Y1" hidden="1">{#N/A,#N/A,TRUE,"Cover sheet";#N/A,#N/A,TRUE,"INPUTS";#N/A,#N/A,TRUE,"OUTPUTS";#N/A,#N/A,TRUE,"VALUATION"}</definedName>
    <definedName name="____yh7" hidden="1">{#N/A,#N/A,FALSE,"CONTROLE";#N/A,#N/A,FALSE,"CONTROLE"}</definedName>
    <definedName name="__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0" hidden="1">{"TotalGeralDespesasPorArea",#N/A,FALSE,"VinculosAccessEfetivo"}</definedName>
    <definedName name="__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3" hidden="1">{"TotalGeralDespesasPorArea",#N/A,FALSE,"VinculosAccessEfetivo"}</definedName>
    <definedName name="____z14" hidden="1">{#N/A,#N/A,FALSE,"CONTROLE"}</definedName>
    <definedName name="____z15" hidden="1">{#N/A,#N/A,FALSE,"CONTROLE"}</definedName>
    <definedName name="____z16" hidden="1">{"TotalGeralDespesasPorArea",#N/A,FALSE,"VinculosAccessEfetivo"}</definedName>
    <definedName name="__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9" hidden="1">{#N/A,#N/A,FALSE,"CONTROLE"}</definedName>
    <definedName name="__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1" hidden="1">{"TotalGeralDespesasPorArea",#N/A,FALSE,"VinculosAccessEfetivo"}</definedName>
    <definedName name="____z22" hidden="1">{#N/A,#N/A,FALSE,"CONTROLE";#N/A,#N/A,FALSE,"CONTROLE"}</definedName>
    <definedName name="____z23" hidden="1">{#N/A,#N/A,FALSE,"CONTROLE"}</definedName>
    <definedName name="____z3" hidden="1">{"TotalGeralDespesasPorArea",#N/A,FALSE,"VinculosAccessEfetivo"}</definedName>
    <definedName name="____z4" hidden="1">{"TotalGeralDespesasPorArea",#N/A,FALSE,"VinculosAccessEfetivo"}</definedName>
    <definedName name="____z5" hidden="1">{"TotalGeralDespesasPorArea",#N/A,FALSE,"VinculosAccessEfetivo"}</definedName>
    <definedName name="____z6" hidden="1">{"TotalGeralDespesasPorArea",#N/A,FALSE,"VinculosAccessEfetivo"}</definedName>
    <definedName name="____z7" hidden="1">{"TotalGeralDespesasPorArea",#N/A,FALSE,"VinculosAccessEfetivo"}</definedName>
    <definedName name="____z8" hidden="1">{"TotalGeralDespesasPorArea",#N/A,FALSE,"VinculosAccessEfetivo"}</definedName>
    <definedName name="____z9" hidden="1">{"TotalGeralDespesasPorArea",#N/A,FALSE,"VinculosAccessEfetivo"}</definedName>
    <definedName name="___ADM" hidden="1">#REF!</definedName>
    <definedName name="___ANO1999">#REF!</definedName>
    <definedName name="___ANO2000">#REF!</definedName>
    <definedName name="___ANO2001">#REF!</definedName>
    <definedName name="___ANO2002">#REF!</definedName>
    <definedName name="___ANO2003">#REF!</definedName>
    <definedName name="___ask1" hidden="1">#REF!</definedName>
    <definedName name="___B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_B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__B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bb1" localSheetId="1" hidden="1">{#N/A,#N/A,FALSE,"ENERGIA";#N/A,#N/A,FALSE,"PERDIDAS";#N/A,#N/A,FALSE,"CLIENTES";#N/A,#N/A,FALSE,"ESTADO";#N/A,#N/A,FALSE,"TECNICA"}</definedName>
    <definedName name="___bb1" localSheetId="7" hidden="1">{#N/A,#N/A,FALSE,"ENERGIA";#N/A,#N/A,FALSE,"PERDIDAS";#N/A,#N/A,FALSE,"CLIENTES";#N/A,#N/A,FALSE,"ESTADO";#N/A,#N/A,FALSE,"TECNICA"}</definedName>
    <definedName name="___bb1" localSheetId="6" hidden="1">{#N/A,#N/A,FALSE,"ENERGIA";#N/A,#N/A,FALSE,"PERDIDAS";#N/A,#N/A,FALSE,"CLIENTES";#N/A,#N/A,FALSE,"ESTADO";#N/A,#N/A,FALSE,"TECNICA"}</definedName>
    <definedName name="___bb1" hidden="1">{#N/A,#N/A,FALSE,"ENERGIA";#N/A,#N/A,FALSE,"PERDIDAS";#N/A,#N/A,FALSE,"CLIENTES";#N/A,#N/A,FALSE,"ESTADO";#N/A,#N/A,FALSE,"TECNICA"}</definedName>
    <definedName name="___bbb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_bbb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__bbb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cdx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_cdx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__cdx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CEN30" hidden="1">{#N/A,#N/A,FALSE,"SIM95"}</definedName>
    <definedName name="___CEN300" hidden="1">{#N/A,#N/A,FALSE,"SIM95"}</definedName>
    <definedName name="___cen301" hidden="1">{#N/A,#N/A,FALSE,"SIM95"}</definedName>
    <definedName name="___cen31" hidden="1">{#N/A,#N/A,FALSE,"SIM95"}</definedName>
    <definedName name="___dc1" hidden="1">{#N/A,#N/A,FALSE,"Aging Summary";#N/A,#N/A,FALSE,"Ratio Analysis";#N/A,#N/A,FALSE,"Test 120 Day Accts";#N/A,#N/A,FALSE,"Tickmarks"}</definedName>
    <definedName name="___df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__df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__df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DRE0700" hidden="1">{"'PXR_6500'!$A$1:$I$124"}</definedName>
    <definedName name="___e1" localSheetId="1" hidden="1">{#N/A,#N/A,FALSE,"ENERGIA";#N/A,#N/A,FALSE,"PERDIDAS";#N/A,#N/A,FALSE,"CLIENTES";#N/A,#N/A,FALSE,"ESTADO";#N/A,#N/A,FALSE,"TECNICA"}</definedName>
    <definedName name="___e1" localSheetId="7" hidden="1">{#N/A,#N/A,FALSE,"ENERGIA";#N/A,#N/A,FALSE,"PERDIDAS";#N/A,#N/A,FALSE,"CLIENTES";#N/A,#N/A,FALSE,"ESTADO";#N/A,#N/A,FALSE,"TECNICA"}</definedName>
    <definedName name="___e1" localSheetId="6" hidden="1">{#N/A,#N/A,FALSE,"ENERGIA";#N/A,#N/A,FALSE,"PERDIDAS";#N/A,#N/A,FALSE,"CLIENTES";#N/A,#N/A,FALSE,"ESTADO";#N/A,#N/A,FALSE,"TECNICA"}</definedName>
    <definedName name="___e1" hidden="1">{#N/A,#N/A,FALSE,"ENERGIA";#N/A,#N/A,FALSE,"PERDIDAS";#N/A,#N/A,FALSE,"CLIENTES";#N/A,#N/A,FALSE,"ESTADO";#N/A,#N/A,FALSE,"TECNICA"}</definedName>
    <definedName name="___ep1" hidden="1">{#N/A,#N/A,FALSE,"CONTROLE"}</definedName>
    <definedName name="___fl1111" hidden="1">{"Fecha_Novembro",#N/A,FALSE,"FECHAMENTO-2002 ";"Defer_Novembro",#N/A,FALSE,"DIFERIDO";"Pis_Novembro",#N/A,FALSE,"PIS COFINS";"Iss_Novembro",#N/A,FALSE,"ISS"}</definedName>
    <definedName name="___fpp07" hidden="1">{"TotalGeralDespesasPorArea",#N/A,FALSE,"VinculosAccessEfetivo"}</definedName>
    <definedName name="___FT08" hidden="1">"3OYHDJRF05V1IN1D1R6C32J5E"</definedName>
    <definedName name="___Fx1999">#REF!</definedName>
    <definedName name="___fx99">#REF!</definedName>
    <definedName name="___gdp85">#REF!</definedName>
    <definedName name="___gdp86">#REF!</definedName>
    <definedName name="___gdp87">#REF!</definedName>
    <definedName name="___gdp88">#REF!</definedName>
    <definedName name="___gdp89">#REF!</definedName>
    <definedName name="___gdp90">#REF!</definedName>
    <definedName name="___gdp91">#REF!</definedName>
    <definedName name="___gdp92">#REF!</definedName>
    <definedName name="___gdp93">#REF!</definedName>
    <definedName name="___gdp94">#REF!</definedName>
    <definedName name="___gdp95">#REF!</definedName>
    <definedName name="___gdp96">#REF!</definedName>
    <definedName name="___gdp97">#REF!</definedName>
    <definedName name="___gdp98">#REF!</definedName>
    <definedName name="___gdp99">#REF!</definedName>
    <definedName name="___IMP2">#REF!</definedName>
    <definedName name="___KEY2" hidden="1">#REF!</definedName>
    <definedName name="_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mar2003">#REF!</definedName>
    <definedName name="___MIX97">#REF!</definedName>
    <definedName name="___new95">#REF!</definedName>
    <definedName name="___NIL1">#REF!</definedName>
    <definedName name="___NIL2">#REF!</definedName>
    <definedName name="___NIL3">#REF!</definedName>
    <definedName name="___NIL4">#REF!</definedName>
    <definedName name="___NIL5">#REF!</definedName>
    <definedName name="___o022" hidden="1">{#N/A,#N/A,FALSE,"CONTROLE";#N/A,#N/A,FALSE,"CONTROLE"}</definedName>
    <definedName name="___o023" hidden="1">{#N/A,#N/A,FALSE,"CONTROLE"}</definedName>
    <definedName name="_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0" hidden="1">{"TotalGeralDespesasPorArea",#N/A,FALSE,"VinculosAccessEfetivo"}</definedName>
    <definedName name="_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3" hidden="1">{"TotalGeralDespesasPorArea",#N/A,FALSE,"VinculosAccessEfetivo"}</definedName>
    <definedName name="___o14" hidden="1">{#N/A,#N/A,FALSE,"CONTROLE"}</definedName>
    <definedName name="___o15" hidden="1">{#N/A,#N/A,FALSE,"CONTROLE"}</definedName>
    <definedName name="___o16" hidden="1">{"TotalGeralDespesasPorArea",#N/A,FALSE,"VinculosAccessEfetivo"}</definedName>
    <definedName name="_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9" hidden="1">{#N/A,#N/A,FALSE,"CONTROLE"}</definedName>
    <definedName name="_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1" hidden="1">{"TotalGeralDespesasPorArea",#N/A,FALSE,"VinculosAccessEfetivo"}</definedName>
    <definedName name="_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5" hidden="1">{"TotalGeralDespesasPorArea",#N/A,FALSE,"VinculosAccessEfetivo"}</definedName>
    <definedName name="_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8" hidden="1">{"TotalGeralDespesasPorArea",#N/A,FALSE,"VinculosAccessEfetivo"}</definedName>
    <definedName name="___o29" hidden="1">{#N/A,#N/A,FALSE,"CONTROLE"}</definedName>
    <definedName name="___o3" hidden="1">{"TotalGeralDespesasPorArea",#N/A,FALSE,"VinculosAccessEfetivo"}</definedName>
    <definedName name="___o30" hidden="1">{#N/A,#N/A,FALSE,"CONTROLE"}</definedName>
    <definedName name="_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3" hidden="1">{#N/A,#N/A,FALSE,"CONTROLE"}</definedName>
    <definedName name="_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6" hidden="1">{"TotalGeralDespesasPorArea",#N/A,FALSE,"VinculosAccessEfetivo"}</definedName>
    <definedName name="___o37" hidden="1">{#N/A,#N/A,FALSE,"CONTROLE";#N/A,#N/A,FALSE,"CONTROLE"}</definedName>
    <definedName name="___o38" hidden="1">{#N/A,#N/A,FALSE,"CONTROLE"}</definedName>
    <definedName name="___o39" hidden="1">{"TotalGeralDespesasPorArea",#N/A,FALSE,"VinculosAccessEfetivo"}</definedName>
    <definedName name="___o4" hidden="1">{"TotalGeralDespesasPorArea",#N/A,FALSE,"VinculosAccessEfetivo"}</definedName>
    <definedName name="___o45" hidden="1">{"TotalGeralDespesasPorArea",#N/A,FALSE,"VinculosAccessEfetivo"}</definedName>
    <definedName name="___o5" hidden="1">{"TotalGeralDespesasPorArea",#N/A,FALSE,"VinculosAccessEfetivo"}</definedName>
    <definedName name="___o6" hidden="1">{"TotalGeralDespesasPorArea",#N/A,FALSE,"VinculosAccessEfetivo"}</definedName>
    <definedName name="___o60" hidden="1">{"TotalGeralDespesasPorArea",#N/A,FALSE,"VinculosAccessEfetivo"}</definedName>
    <definedName name="___o7" hidden="1">{"TotalGeralDespesasPorArea",#N/A,FALSE,"VinculosAccessEfetivo"}</definedName>
    <definedName name="___o8" hidden="1">{"TotalGeralDespesasPorArea",#N/A,FALSE,"VinculosAccessEfetivo"}</definedName>
    <definedName name="___o840" hidden="1">{"TotalGeralDespesasPorArea",#N/A,FALSE,"VinculosAccessEfetivo"}</definedName>
    <definedName name="___o841" hidden="1">{"TotalGeralDespesasPorArea",#N/A,FALSE,"VinculosAccessEfetivo"}</definedName>
    <definedName name="___o847" hidden="1">{"TotalGeralDespesasPorArea",#N/A,FALSE,"VinculosAccessEfetivo"}</definedName>
    <definedName name="___o9" hidden="1">{"TotalGeralDespesasPorArea",#N/A,FALSE,"VinculosAccessEfetivo"}</definedName>
    <definedName name="_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0" hidden="1">{"TotalGeralDespesasPorArea",#N/A,FALSE,"VinculosAccessEfetivo"}</definedName>
    <definedName name="_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3" hidden="1">{"TotalGeralDespesasPorArea",#N/A,FALSE,"VinculosAccessEfetivo"}</definedName>
    <definedName name="___p14" hidden="1">{#N/A,#N/A,FALSE,"CONTROLE"}</definedName>
    <definedName name="___p15" hidden="1">{#N/A,#N/A,FALSE,"CONTROLE"}</definedName>
    <definedName name="___p16" hidden="1">{"TotalGeralDespesasPorArea",#N/A,FALSE,"VinculosAccessEfetivo"}</definedName>
    <definedName name="_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9" hidden="1">{#N/A,#N/A,FALSE,"CONTROLE"}</definedName>
    <definedName name="_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1" hidden="1">{"TotalGeralDespesasPorArea",#N/A,FALSE,"VinculosAccessEfetivo"}</definedName>
    <definedName name="___p22" hidden="1">{#N/A,#N/A,FALSE,"CONTROLE";#N/A,#N/A,FALSE,"CONTROLE"}</definedName>
    <definedName name="___p23" hidden="1">{#N/A,#N/A,FALSE,"CONTROLE"}</definedName>
    <definedName name="___p3" hidden="1">{"TotalGeralDespesasPorArea",#N/A,FALSE,"VinculosAccessEfetivo"}</definedName>
    <definedName name="___p4" hidden="1">{"TotalGeralDespesasPorArea",#N/A,FALSE,"VinculosAccessEfetivo"}</definedName>
    <definedName name="___p5" hidden="1">{"TotalGeralDespesasPorArea",#N/A,FALSE,"VinculosAccessEfetivo"}</definedName>
    <definedName name="___p6" hidden="1">{"TotalGeralDespesasPorArea",#N/A,FALSE,"VinculosAccessEfetivo"}</definedName>
    <definedName name="___p7" hidden="1">{"TotalGeralDespesasPorArea",#N/A,FALSE,"VinculosAccessEfetivo"}</definedName>
    <definedName name="___p8" hidden="1">{"TotalGeralDespesasPorArea",#N/A,FALSE,"VinculosAccessEfetivo"}</definedName>
    <definedName name="___p9" hidden="1">{"TotalGeralDespesasPorArea",#N/A,FALSE,"VinculosAccessEfetivo"}</definedName>
    <definedName name="___PG1">#REF!</definedName>
    <definedName name="___PG3">#REF!</definedName>
    <definedName name="___PL124">#REF!</definedName>
    <definedName name="___plt02">#REF!</definedName>
    <definedName name="___PLT07">#REF!</definedName>
    <definedName name="___PLT09">#REF!</definedName>
    <definedName name="___q234" hidden="1">#REF!</definedName>
    <definedName name="___R" hidden="1">{#N/A,#N/A,FALSE,"Relatórios";"Vendas e Custos",#N/A,FALSE,"Vendas e Custos";"Premissas",#N/A,FALSE,"Premissas";"Projeções",#N/A,FALSE,"Projeções";"Dolar",#N/A,FALSE,"Dolar";"Original",#N/A,FALSE,"Original e UFIR"}</definedName>
    <definedName name="___r1" hidden="1">{"CONSOLIDADO",#N/A,FALSE,"COMENTARIOS"}</definedName>
    <definedName name="___REC97">#REF!</definedName>
    <definedName name="___s1" hidden="1">#REF!</definedName>
    <definedName name="___s2" hidden="1">#REF!</definedName>
    <definedName name="___s3" hidden="1">#REF!</definedName>
    <definedName name="___s4" hidden="1">#REF!</definedName>
    <definedName name="___s5" hidden="1">#REF!</definedName>
    <definedName name="___s6" hidden="1">#REF!</definedName>
    <definedName name="___SG5">#REF!</definedName>
    <definedName name="___SPF01" hidden="1">{"MULTIPLICAÇÃO",#N/A,FALSE,"Obras"}</definedName>
    <definedName name="___SPF02" hidden="1">{"MULTIPLICAÇÃO",#N/A,FALSE,"Obras"}</definedName>
    <definedName name="___TF2" hidden="1">#REF!,#REF!</definedName>
    <definedName name="___TF2222" hidden="1">#REF!</definedName>
    <definedName name="___TRC92">[1]vinc!#REF!</definedName>
    <definedName name="___TRC93">#REF!</definedName>
    <definedName name="___TRC94">#REF!</definedName>
    <definedName name="___TRC95">#REF!</definedName>
    <definedName name="___TRC96">#REF!</definedName>
    <definedName name="___TSU91">#REF!</definedName>
    <definedName name="___TSU92">#REF!</definedName>
    <definedName name="___TSU93">#REF!</definedName>
    <definedName name="___TSU94">#REF!</definedName>
    <definedName name="___TSU95">#REF!</definedName>
    <definedName name="___TSU96">#REF!</definedName>
    <definedName name="___TTF92">#REF!</definedName>
    <definedName name="___TTF93">#REF!</definedName>
    <definedName name="___TTF94">#REF!</definedName>
    <definedName name="___TTF95">#REF!</definedName>
    <definedName name="___TTF96">#REF!</definedName>
    <definedName name="___UB2" hidden="1">{"MULTIPLICAÇÃO",#N/A,FALSE,"Obras"}</definedName>
    <definedName name="___US97">#REF!</definedName>
    <definedName name="___vn1">#REF!</definedName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_xx1" hidden="1">#REF!,#REF!</definedName>
    <definedName name="___Y1" hidden="1">{#N/A,#N/A,TRUE,"Cover sheet";#N/A,#N/A,TRUE,"INPUTS";#N/A,#N/A,TRUE,"OUTPUTS";#N/A,#N/A,TRUE,"VALUATION"}</definedName>
    <definedName name="___yh7" hidden="1">{#N/A,#N/A,FALSE,"CONTROLE";#N/A,#N/A,FALSE,"CONTROLE"}</definedName>
    <definedName name="_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0" hidden="1">{"TotalGeralDespesasPorArea",#N/A,FALSE,"VinculosAccessEfetivo"}</definedName>
    <definedName name="_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3" hidden="1">{"TotalGeralDespesasPorArea",#N/A,FALSE,"VinculosAccessEfetivo"}</definedName>
    <definedName name="___z14" hidden="1">{#N/A,#N/A,FALSE,"CONTROLE"}</definedName>
    <definedName name="___z15" hidden="1">{#N/A,#N/A,FALSE,"CONTROLE"}</definedName>
    <definedName name="___z16" hidden="1">{"TotalGeralDespesasPorArea",#N/A,FALSE,"VinculosAccessEfetivo"}</definedName>
    <definedName name="_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9" hidden="1">{#N/A,#N/A,FALSE,"CONTROLE"}</definedName>
    <definedName name="_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1" hidden="1">{"TotalGeralDespesasPorArea",#N/A,FALSE,"VinculosAccessEfetivo"}</definedName>
    <definedName name="___z22" hidden="1">{#N/A,#N/A,FALSE,"CONTROLE";#N/A,#N/A,FALSE,"CONTROLE"}</definedName>
    <definedName name="___z23" hidden="1">{#N/A,#N/A,FALSE,"CONTROLE"}</definedName>
    <definedName name="___z3" hidden="1">{"TotalGeralDespesasPorArea",#N/A,FALSE,"VinculosAccessEfetivo"}</definedName>
    <definedName name="___z4" hidden="1">{"TotalGeralDespesasPorArea",#N/A,FALSE,"VinculosAccessEfetivo"}</definedName>
    <definedName name="___z5" hidden="1">{"TotalGeralDespesasPorArea",#N/A,FALSE,"VinculosAccessEfetivo"}</definedName>
    <definedName name="___z6" hidden="1">{"TotalGeralDespesasPorArea",#N/A,FALSE,"VinculosAccessEfetivo"}</definedName>
    <definedName name="___z7" hidden="1">{"TotalGeralDespesasPorArea",#N/A,FALSE,"VinculosAccessEfetivo"}</definedName>
    <definedName name="___z8" hidden="1">{"TotalGeralDespesasPorArea",#N/A,FALSE,"VinculosAccessEfetivo"}</definedName>
    <definedName name="___z9" hidden="1">{"TotalGeralDespesasPorArea",#N/A,FALSE,"VinculosAccessEfetivo"}</definedName>
    <definedName name="__1_0_S" hidden="1">#REF!</definedName>
    <definedName name="__123Graph_A" localSheetId="1" hidden="1">[2]Mercado!#REF!</definedName>
    <definedName name="__123Graph_A" hidden="1">#REF!</definedName>
    <definedName name="__123Graph_AANIDRO" hidden="1">#REF!</definedName>
    <definedName name="__123Graph_ACCred94" hidden="1">#REF!</definedName>
    <definedName name="__123Graph_ACli_DiarAG" hidden="1">#REF!</definedName>
    <definedName name="__123Graph_ACli_DiarFV" hidden="1">#REF!</definedName>
    <definedName name="__123Graph_ACli_DiarLL" hidden="1">#REF!</definedName>
    <definedName name="__123Graph_ACli_DiarPF" hidden="1">#REF!</definedName>
    <definedName name="__123Graph_AClienAG" hidden="1">#REF!</definedName>
    <definedName name="__123Graph_AClienFV" hidden="1">#REF!</definedName>
    <definedName name="__123Graph_AClienLL" hidden="1">#REF!</definedName>
    <definedName name="__123Graph_AClienPF" hidden="1">#REF!</definedName>
    <definedName name="__123Graph_AClientesPF" hidden="1">#REF!</definedName>
    <definedName name="__123Graph_ACOMBUSTA" hidden="1">#REF!</definedName>
    <definedName name="__123Graph_ACOMPARA" localSheetId="1" hidden="1">[2]Mercado!#REF!</definedName>
    <definedName name="__123Graph_ACOMPARA" hidden="1">#REF!</definedName>
    <definedName name="__123Graph_ACONSMED" hidden="1">#REF!</definedName>
    <definedName name="__123Graph_ACURRENT" hidden="1">#REF!</definedName>
    <definedName name="__123Graph_ADAtendAG" hidden="1">#REF!</definedName>
    <definedName name="__123Graph_ADAtendME" hidden="1">#REF!</definedName>
    <definedName name="__123Graph_ADAtendMI" hidden="1">#REF!</definedName>
    <definedName name="__123Graph_ADAtenPJ" hidden="1">#REF!</definedName>
    <definedName name="__123Graph_ADescPrAG" hidden="1">#REF!</definedName>
    <definedName name="__123Graph_ADescProm" hidden="1">#REF!</definedName>
    <definedName name="__123Graph_ADescPrPF" hidden="1">#REF!</definedName>
    <definedName name="__123Graph_ADescPrPJ" hidden="1">#REF!</definedName>
    <definedName name="__123Graph_ADescPrSeg" hidden="1">#REF!</definedName>
    <definedName name="__123Graph_ADescPrSeg94" hidden="1">#REF!</definedName>
    <definedName name="__123Graph_ADiaLocAG" hidden="1">#REF!</definedName>
    <definedName name="__123Graph_ADiaLocME" hidden="1">#REF!</definedName>
    <definedName name="__123Graph_ADiaLocMI" hidden="1">#REF!</definedName>
    <definedName name="__123Graph_ADiaLocPF" hidden="1">#REF!</definedName>
    <definedName name="__123Graph_ADiarAG" hidden="1">#REF!</definedName>
    <definedName name="__123Graph_ADiarEA" hidden="1">#REF!</definedName>
    <definedName name="__123Graph_ADiarEAPF" hidden="1">#REF!</definedName>
    <definedName name="__123Graph_ADiarEV" hidden="1">#REF!</definedName>
    <definedName name="__123Graph_ADiarME" hidden="1">#REF!</definedName>
    <definedName name="__123Graph_ADiarMI" hidden="1">#REF!</definedName>
    <definedName name="__123Graph_ADiarSeg2" hidden="1">#REF!</definedName>
    <definedName name="__123Graph_ADiarSeg3" hidden="1">#REF!</definedName>
    <definedName name="__123Graph_ADiarSeg95" hidden="1">#REF!</definedName>
    <definedName name="__123Graph_ADiarSegm" hidden="1">#REF!</definedName>
    <definedName name="__123Graph_ADiarSegmEV" hidden="1">#REF!</definedName>
    <definedName name="__123Graph_ADiaSegEV95" hidden="1">#REF!</definedName>
    <definedName name="__123Graph_AEnAD_Pr96" hidden="1">#REF!</definedName>
    <definedName name="__123Graph_AEvCCred" hidden="1">#REF!</definedName>
    <definedName name="__123Graph_AEvTCCred" hidden="1">#REF!</definedName>
    <definedName name="__123Graph_AFormaFat" hidden="1">#REF!</definedName>
    <definedName name="__123Graph_AFrAlug" hidden="1">#REF!</definedName>
    <definedName name="__123Graph_AGRAPH1" hidden="1">#REF!</definedName>
    <definedName name="__123Graph_AGraph101" hidden="1">#REF!</definedName>
    <definedName name="__123Graph_AGraph102" hidden="1">#REF!</definedName>
    <definedName name="__123Graph_AGraph103" hidden="1">#REF!</definedName>
    <definedName name="__123Graph_AGraph104" hidden="1">#REF!</definedName>
    <definedName name="__123Graph_AGraph105" hidden="1">#REF!</definedName>
    <definedName name="__123Graph_AGraph106" hidden="1">#REF!</definedName>
    <definedName name="__123Graph_AGraph16" hidden="1">#REF!</definedName>
    <definedName name="__123Graph_AGraph17" hidden="1">#REF!</definedName>
    <definedName name="__123Graph_AGraph18" hidden="1">#REF!</definedName>
    <definedName name="__123Graph_AGraph2" hidden="1">#REF!</definedName>
    <definedName name="__123Graph_AGraph20" hidden="1">#REF!</definedName>
    <definedName name="__123Graph_AGraph23" hidden="1">#REF!</definedName>
    <definedName name="__123Graph_AGraph24" hidden="1">#REF!</definedName>
    <definedName name="__123Graph_AGraph27" hidden="1">#REF!</definedName>
    <definedName name="__123Graph_AGraph28" hidden="1">#REF!</definedName>
    <definedName name="__123Graph_AGraph29" hidden="1">#REF!</definedName>
    <definedName name="__123Graph_AGraph30" hidden="1">#REF!</definedName>
    <definedName name="__123Graph_AGraph34" hidden="1">#REF!</definedName>
    <definedName name="__123Graph_AGraph35" hidden="1">#REF!</definedName>
    <definedName name="__123Graph_AGraph37" hidden="1">#REF!</definedName>
    <definedName name="__123Graph_AGraph38" hidden="1">#REF!</definedName>
    <definedName name="__123Graph_AGraph39" hidden="1">#REF!</definedName>
    <definedName name="__123Graph_AGraph40" hidden="1">#REF!</definedName>
    <definedName name="__123Graph_AGraph41" hidden="1">#REF!</definedName>
    <definedName name="__123Graph_AGraph42" hidden="1">#REF!</definedName>
    <definedName name="__123Graph_AGraph44" hidden="1">#REF!</definedName>
    <definedName name="__123Graph_AGraph45" hidden="1">#REF!</definedName>
    <definedName name="__123Graph_AGraph47" hidden="1">#REF!</definedName>
    <definedName name="__123Graph_AGraph48" hidden="1">#REF!</definedName>
    <definedName name="__123Graph_AGraph49" hidden="1">#REF!</definedName>
    <definedName name="__123Graph_AGraph51" hidden="1">#REF!</definedName>
    <definedName name="__123Graph_AGraph52" hidden="1">#REF!</definedName>
    <definedName name="__123Graph_AGraph53" hidden="1">#REF!</definedName>
    <definedName name="__123Graph_AGraph54" hidden="1">#REF!</definedName>
    <definedName name="__123Graph_AGraph55" hidden="1">#REF!</definedName>
    <definedName name="__123Graph_AGraph56" hidden="1">#REF!</definedName>
    <definedName name="__123Graph_AGraph57" hidden="1">#REF!</definedName>
    <definedName name="__123Graph_AGraph58" hidden="1">#REF!</definedName>
    <definedName name="__123Graph_AGraph59" hidden="1">#REF!</definedName>
    <definedName name="__123Graph_AGraph6" hidden="1">#REF!</definedName>
    <definedName name="__123Graph_AGraph60" hidden="1">#REF!</definedName>
    <definedName name="__123Graph_AGraph61" hidden="1">#REF!</definedName>
    <definedName name="__123Graph_AGraph62" hidden="1">#REF!</definedName>
    <definedName name="__123Graph_AGraph63" hidden="1">#REF!</definedName>
    <definedName name="__123Graph_AGraph64" hidden="1">#REF!</definedName>
    <definedName name="__123Graph_AGraph65" hidden="1">#REF!</definedName>
    <definedName name="__123Graph_AGraph66" hidden="1">#REF!</definedName>
    <definedName name="__123Graph_AGraph68" hidden="1">#REF!</definedName>
    <definedName name="__123Graph_AGraph69" hidden="1">#REF!</definedName>
    <definedName name="__123Graph_AGraph7" hidden="1">#REF!</definedName>
    <definedName name="__123Graph_AGraph70" hidden="1">#REF!</definedName>
    <definedName name="__123Graph_AGraph71" hidden="1">#REF!</definedName>
    <definedName name="__123Graph_AGraph72" hidden="1">#REF!</definedName>
    <definedName name="__123Graph_AGraph74" hidden="1">#REF!</definedName>
    <definedName name="__123Graph_AGraph75" hidden="1">#REF!</definedName>
    <definedName name="__123Graph_AGraph76" hidden="1">#REF!</definedName>
    <definedName name="__123Graph_AGraph77" hidden="1">#REF!</definedName>
    <definedName name="__123Graph_AGraph78" hidden="1">#REF!</definedName>
    <definedName name="__123Graph_AGraph79" hidden="1">#REF!</definedName>
    <definedName name="__123Graph_AGraph80" hidden="1">#REF!</definedName>
    <definedName name="__123Graph_AGraph81" hidden="1">#REF!</definedName>
    <definedName name="__123Graph_AGraph82" hidden="1">#REF!</definedName>
    <definedName name="__123Graph_AGraph83" hidden="1">#REF!</definedName>
    <definedName name="__123Graph_AGraph84" hidden="1">#REF!</definedName>
    <definedName name="__123Graph_AGraph85" hidden="1">#REF!</definedName>
    <definedName name="__123Graph_AGraph86" hidden="1">#REF!</definedName>
    <definedName name="__123Graph_AGraph87" hidden="1">#REF!</definedName>
    <definedName name="__123Graph_AGraph88" hidden="1">#REF!</definedName>
    <definedName name="__123Graph_AGraph89" hidden="1">#REF!</definedName>
    <definedName name="__123Graph_AGraph9" hidden="1">#REF!</definedName>
    <definedName name="__123Graph_AGraph90" hidden="1">#REF!</definedName>
    <definedName name="__123Graph_AGraph91" hidden="1">#REF!</definedName>
    <definedName name="__123Graph_AGraph92" hidden="1">#REF!</definedName>
    <definedName name="__123Graph_AGraph93" hidden="1">#REF!</definedName>
    <definedName name="__123Graph_AGraph94" hidden="1">#REF!</definedName>
    <definedName name="__123Graph_AGraph96" hidden="1">#REF!</definedName>
    <definedName name="__123Graph_AGraph97" hidden="1">#REF!</definedName>
    <definedName name="__123Graph_AGraph98" hidden="1">#REF!</definedName>
    <definedName name="__123Graph_AHIALCOOL" hidden="1">#REF!</definedName>
    <definedName name="__123Graph_AHIDRATADO" hidden="1">#REF!</definedName>
    <definedName name="__123Graph_AINDMES" hidden="1">#REF!</definedName>
    <definedName name="__123Graph_AIRRPIC" hidden="1">#REF!</definedName>
    <definedName name="__123Graph_AIRRPIC2" hidden="1">#REF!</definedName>
    <definedName name="__123Graph_AJAYME" hidden="1">#REF!</definedName>
    <definedName name="__123Graph_AJUN95" hidden="1">#REF!</definedName>
    <definedName name="__123Graph_AKmDiaAg" hidden="1">#REF!</definedName>
    <definedName name="__123Graph_AKmDiaME" hidden="1">#REF!</definedName>
    <definedName name="__123Graph_AKmDiaMI" hidden="1">#REF!</definedName>
    <definedName name="__123Graph_AKmDiaPF" hidden="1">#REF!</definedName>
    <definedName name="__123Graph_ALoc" hidden="1">#REF!</definedName>
    <definedName name="__123Graph_ALocME" hidden="1">#REF!</definedName>
    <definedName name="__123Graph_ALocMI" hidden="1">#REF!</definedName>
    <definedName name="__123Graph_ALocPF" hidden="1">#REF!</definedName>
    <definedName name="__123Graph_ALocPJ" hidden="1">#REF!</definedName>
    <definedName name="__123Graph_ALocSegm95" hidden="1">#REF!</definedName>
    <definedName name="__123Graph_ALocSegm96" hidden="1">#REF!</definedName>
    <definedName name="__123Graph_AMANUTETA" hidden="1">#REF!</definedName>
    <definedName name="__123Graph_AMARGINS" hidden="1">#REF!</definedName>
    <definedName name="__123Graph_AMAT95" hidden="1">#REF!</definedName>
    <definedName name="__123Graph_AMERC" hidden="1">#REF!</definedName>
    <definedName name="__123Graph_AMixAG" hidden="1">#REF!</definedName>
    <definedName name="__123Graph_AMixAG93" hidden="1">#REF!</definedName>
    <definedName name="__123Graph_AMixAG95" hidden="1">#REF!</definedName>
    <definedName name="__123Graph_AMixDiar" hidden="1">#REF!</definedName>
    <definedName name="__123Graph_AMixDiar2" hidden="1">#REF!</definedName>
    <definedName name="__123Graph_AMixDiar3" hidden="1">#REF!</definedName>
    <definedName name="__123Graph_AMixDiar95" hidden="1">#REF!</definedName>
    <definedName name="__123Graph_AMixDiarAbr" hidden="1">#REF!</definedName>
    <definedName name="__123Graph_AMixDiarAG" hidden="1">#REF!</definedName>
    <definedName name="__123Graph_AMixDiarME" hidden="1">#REF!</definedName>
    <definedName name="__123Graph_AMixDiarMI" hidden="1">#REF!</definedName>
    <definedName name="__123Graph_AMixDiarPF" hidden="1">#REF!</definedName>
    <definedName name="__123Graph_AMixME" hidden="1">#REF!</definedName>
    <definedName name="__123Graph_AMixME94" hidden="1">#REF!</definedName>
    <definedName name="__123Graph_APREVRCOM" localSheetId="1" hidden="1">#REF!</definedName>
    <definedName name="__123Graph_APREVRCOM" localSheetId="7" hidden="1">#REF!</definedName>
    <definedName name="__123Graph_APREVRCOM" localSheetId="6" hidden="1">#REF!</definedName>
    <definedName name="__123Graph_APREVRCOM" hidden="1">#REF!</definedName>
    <definedName name="__123Graph_APREVREALI" localSheetId="1" hidden="1">#REF!</definedName>
    <definedName name="__123Graph_APREVREALI" localSheetId="7" hidden="1">#REF!</definedName>
    <definedName name="__123Graph_APREVREALI" localSheetId="6" hidden="1">#REF!</definedName>
    <definedName name="__123Graph_APREVREALI" hidden="1">#REF!</definedName>
    <definedName name="__123Graph_APREVRIND" localSheetId="1" hidden="1">#REF!</definedName>
    <definedName name="__123Graph_APREVRIND" localSheetId="7" hidden="1">#REF!</definedName>
    <definedName name="__123Graph_APREVRIND" localSheetId="6" hidden="1">#REF!</definedName>
    <definedName name="__123Graph_APREVRIND" hidden="1">#REF!</definedName>
    <definedName name="__123Graph_APREVROUT" localSheetId="1" hidden="1">[2]Mercado!#REF!</definedName>
    <definedName name="__123Graph_APREVROUT" hidden="1">#REF!</definedName>
    <definedName name="__123Graph_APREVRRES" localSheetId="1" hidden="1">#REF!</definedName>
    <definedName name="__123Graph_APREVRRES" localSheetId="7" hidden="1">#REF!</definedName>
    <definedName name="__123Graph_APREVRRES" localSheetId="6" hidden="1">#REF!</definedName>
    <definedName name="__123Graph_APREVRRES" hidden="1">#REF!</definedName>
    <definedName name="__123Graph_APREVRTOT" localSheetId="1" hidden="1">#REF!</definedName>
    <definedName name="__123Graph_APREVRTOT" localSheetId="7" hidden="1">#REF!</definedName>
    <definedName name="__123Graph_APREVRTOT" localSheetId="6" hidden="1">#REF!</definedName>
    <definedName name="__123Graph_APREVRTOT" hidden="1">#REF!</definedName>
    <definedName name="__123Graph_ARecAG" hidden="1">#REF!</definedName>
    <definedName name="__123Graph_ARecBr" hidden="1">#REF!</definedName>
    <definedName name="__123Graph_ARecDiaAG" hidden="1">#REF!</definedName>
    <definedName name="__123Graph_ARecDiaPF" hidden="1">#REF!</definedName>
    <definedName name="__123Graph_ARECENT" hidden="1">#REF!</definedName>
    <definedName name="__123Graph_ARecLiqDia" hidden="1">#REF!</definedName>
    <definedName name="__123Graph_ARecLPV" hidden="1">#REF!</definedName>
    <definedName name="__123Graph_ARecME" hidden="1">#REF!</definedName>
    <definedName name="__123Graph_ARecMI" hidden="1">#REF!</definedName>
    <definedName name="__123Graph_ARecPF" hidden="1">#REF!</definedName>
    <definedName name="__123Graph_ARecSegm" hidden="1">#REF!</definedName>
    <definedName name="__123Graph_ARecSegm94" hidden="1">#REF!</definedName>
    <definedName name="__123Graph_ARESFIN" hidden="1">#REF!</definedName>
    <definedName name="__123Graph_ARoberto" hidden="1">#REF!</definedName>
    <definedName name="__123Graph_ARRecAG" hidden="1">#REF!</definedName>
    <definedName name="__123Graph_ARRecCash" hidden="1">#REF!</definedName>
    <definedName name="__123Graph_ARRecFat" hidden="1">#REF!</definedName>
    <definedName name="__123Graph_ARRecME" hidden="1">#REF!</definedName>
    <definedName name="__123Graph_ARRecMI" hidden="1">#REF!</definedName>
    <definedName name="__123Graph_ARRecPF" hidden="1">#REF!</definedName>
    <definedName name="__123Graph_ARRecPJ" hidden="1">#REF!</definedName>
    <definedName name="__123Graph_ASACAS" hidden="1">#REF!</definedName>
    <definedName name="__123Graph_ASIDECO" hidden="1">#REF!</definedName>
    <definedName name="__123Graph_ATarifAG" hidden="1">#REF!</definedName>
    <definedName name="__123Graph_ATarifLL" hidden="1">#REF!</definedName>
    <definedName name="__123Graph_ATarifME" hidden="1">#REF!</definedName>
    <definedName name="__123Graph_ATarifPJ" hidden="1">#REF!</definedName>
    <definedName name="__123Graph_AUSS" hidden="1">#REF!</definedName>
    <definedName name="__123Graph_AVrFrOp" hidden="1">#REF!</definedName>
    <definedName name="__123Graph_AYTDSALES" hidden="1">#REF!</definedName>
    <definedName name="__123Graph_B" localSheetId="1" hidden="1">#REF!</definedName>
    <definedName name="__123Graph_B" localSheetId="7" hidden="1">#REF!</definedName>
    <definedName name="__123Graph_B" localSheetId="6" hidden="1">#REF!</definedName>
    <definedName name="__123Graph_B" hidden="1">#REF!</definedName>
    <definedName name="__123Graph_BCOMPARA" localSheetId="1" hidden="1">#REF!</definedName>
    <definedName name="__123Graph_BCOMPARA" localSheetId="7" hidden="1">#REF!</definedName>
    <definedName name="__123Graph_BCOMPARA" localSheetId="6" hidden="1">#REF!</definedName>
    <definedName name="__123Graph_BCOMPARA" hidden="1">#REF!</definedName>
    <definedName name="__123Graph_BDAtendAG" hidden="1">#REF!</definedName>
    <definedName name="__123Graph_BDAtendME" hidden="1">#REF!</definedName>
    <definedName name="__123Graph_BDAtendMI" hidden="1">#REF!</definedName>
    <definedName name="__123Graph_BDAtenPJ" hidden="1">#REF!</definedName>
    <definedName name="__123Graph_BDescPrAG" hidden="1">#REF!</definedName>
    <definedName name="__123Graph_BDescProm" hidden="1">#REF!</definedName>
    <definedName name="__123Graph_BDescPrPF" hidden="1">#REF!</definedName>
    <definedName name="__123Graph_BDescPrPJ" hidden="1">#REF!</definedName>
    <definedName name="__123Graph_BDescPrSeg" hidden="1">#REF!</definedName>
    <definedName name="__123Graph_BDescPrSeg94" hidden="1">#REF!</definedName>
    <definedName name="__123Graph_BDiaLocAG" hidden="1">#REF!</definedName>
    <definedName name="__123Graph_BDiaLocME" hidden="1">#REF!</definedName>
    <definedName name="__123Graph_BDiaLocMI" hidden="1">#REF!</definedName>
    <definedName name="__123Graph_BDiaLocPF" hidden="1">#REF!</definedName>
    <definedName name="__123Graph_BDiarAG" hidden="1">#REF!</definedName>
    <definedName name="__123Graph_BDiarEA" hidden="1">#REF!</definedName>
    <definedName name="__123Graph_BDiarEAPF" hidden="1">#REF!</definedName>
    <definedName name="__123Graph_BDiarEV" hidden="1">#REF!</definedName>
    <definedName name="__123Graph_BDiarME" hidden="1">#REF!</definedName>
    <definedName name="__123Graph_BDiarMI" hidden="1">#REF!</definedName>
    <definedName name="__123Graph_BEnAD_Pr96" hidden="1">#REF!</definedName>
    <definedName name="__123Graph_BEvTCCred" hidden="1">#REF!</definedName>
    <definedName name="__123Graph_BGRAPH1" hidden="1">#REF!</definedName>
    <definedName name="__123Graph_BGraph102" hidden="1">#REF!</definedName>
    <definedName name="__123Graph_BGraph103" hidden="1">#REF!</definedName>
    <definedName name="__123Graph_BGraph104" hidden="1">#REF!</definedName>
    <definedName name="__123Graph_BGraph17" hidden="1">#REF!</definedName>
    <definedName name="__123Graph_BGraph18" hidden="1">#REF!</definedName>
    <definedName name="__123Graph_BGraph2" hidden="1">#REF!</definedName>
    <definedName name="__123Graph_BGraph20" hidden="1">#REF!</definedName>
    <definedName name="__123Graph_BGraph23" hidden="1">#REF!</definedName>
    <definedName name="__123Graph_BGraph24" hidden="1">#REF!</definedName>
    <definedName name="__123Graph_BGraph27" hidden="1">#REF!</definedName>
    <definedName name="__123Graph_BGraph28" hidden="1">#REF!</definedName>
    <definedName name="__123Graph_BGraph29" hidden="1">#REF!</definedName>
    <definedName name="__123Graph_BGraph30" hidden="1">#REF!</definedName>
    <definedName name="__123Graph_BGraph34" hidden="1">#REF!</definedName>
    <definedName name="__123Graph_BGraph35" hidden="1">#REF!</definedName>
    <definedName name="__123Graph_BGraph37" hidden="1">#REF!</definedName>
    <definedName name="__123Graph_BGraph38" hidden="1">#REF!</definedName>
    <definedName name="__123Graph_BGraph40" hidden="1">#REF!</definedName>
    <definedName name="__123Graph_BGraph41" hidden="1">#REF!</definedName>
    <definedName name="__123Graph_BGraph42" hidden="1">#REF!</definedName>
    <definedName name="__123Graph_BGraph44" hidden="1">#REF!</definedName>
    <definedName name="__123Graph_BGraph45" hidden="1">#REF!</definedName>
    <definedName name="__123Graph_BGraph47" hidden="1">#REF!</definedName>
    <definedName name="__123Graph_BGraph48" hidden="1">#REF!</definedName>
    <definedName name="__123Graph_BGraph49" hidden="1">#REF!</definedName>
    <definedName name="__123Graph_BGraph51" hidden="1">#REF!</definedName>
    <definedName name="__123Graph_BGraph52" hidden="1">#REF!</definedName>
    <definedName name="__123Graph_BGraph53" hidden="1">#REF!</definedName>
    <definedName name="__123Graph_BGraph54" hidden="1">#REF!</definedName>
    <definedName name="__123Graph_BGraph55" hidden="1">#REF!</definedName>
    <definedName name="__123Graph_BGraph56" hidden="1">#REF!</definedName>
    <definedName name="__123Graph_BGraph57" hidden="1">#REF!</definedName>
    <definedName name="__123Graph_BGraph58" hidden="1">#REF!</definedName>
    <definedName name="__123Graph_BGraph59" hidden="1">#REF!</definedName>
    <definedName name="__123Graph_BGraph6" hidden="1">#REF!</definedName>
    <definedName name="__123Graph_BGraph60" hidden="1">#REF!</definedName>
    <definedName name="__123Graph_BGraph61" hidden="1">#REF!</definedName>
    <definedName name="__123Graph_BGraph62" hidden="1">#REF!</definedName>
    <definedName name="__123Graph_BGraph63" hidden="1">#REF!</definedName>
    <definedName name="__123Graph_BGraph64" hidden="1">#REF!</definedName>
    <definedName name="__123Graph_BGraph65" hidden="1">#REF!</definedName>
    <definedName name="__123Graph_BGraph66" hidden="1">#REF!</definedName>
    <definedName name="__123Graph_BGraph68" hidden="1">#REF!</definedName>
    <definedName name="__123Graph_BGraph69" hidden="1">#REF!</definedName>
    <definedName name="__123Graph_BGraph7" hidden="1">#REF!</definedName>
    <definedName name="__123Graph_BGraph70" hidden="1">#REF!</definedName>
    <definedName name="__123Graph_BGraph71" hidden="1">#REF!</definedName>
    <definedName name="__123Graph_BGraph72" hidden="1">#REF!</definedName>
    <definedName name="__123Graph_BGraph74" hidden="1">#REF!</definedName>
    <definedName name="__123Graph_BGraph75" hidden="1">#REF!</definedName>
    <definedName name="__123Graph_BGraph76" hidden="1">#REF!</definedName>
    <definedName name="__123Graph_BGraph77" hidden="1">#REF!</definedName>
    <definedName name="__123Graph_BGraph9" hidden="1">#REF!</definedName>
    <definedName name="__123Graph_BGraph90" hidden="1">#REF!</definedName>
    <definedName name="__123Graph_BGraph91" hidden="1">#REF!</definedName>
    <definedName name="__123Graph_BGraph92" hidden="1">#REF!</definedName>
    <definedName name="__123Graph_BGraph93" hidden="1">#REF!</definedName>
    <definedName name="__123Graph_BGraph94" hidden="1">#REF!</definedName>
    <definedName name="__123Graph_BINDMES" hidden="1">#REF!</definedName>
    <definedName name="__123Graph_BJAYME" hidden="1">#REF!</definedName>
    <definedName name="__123Graph_BJUN95" hidden="1">#REF!</definedName>
    <definedName name="__123Graph_BKmDiaAg" hidden="1">#REF!</definedName>
    <definedName name="__123Graph_BKmDiaME" hidden="1">#REF!</definedName>
    <definedName name="__123Graph_BKmDiaMI" hidden="1">#REF!</definedName>
    <definedName name="__123Graph_BKmDiaPF" hidden="1">#REF!</definedName>
    <definedName name="__123Graph_BLoc" hidden="1">#REF!</definedName>
    <definedName name="__123Graph_BLocME" hidden="1">#REF!</definedName>
    <definedName name="__123Graph_BLocMI" hidden="1">#REF!</definedName>
    <definedName name="__123Graph_BLocPF" hidden="1">#REF!</definedName>
    <definedName name="__123Graph_BLocPJ" hidden="1">#REF!</definedName>
    <definedName name="__123Graph_BMARGINS" hidden="1">#REF!</definedName>
    <definedName name="__123Graph_BMAT95" hidden="1">#REF!</definedName>
    <definedName name="__123Graph_BMERC" hidden="1">#REF!</definedName>
    <definedName name="__123Graph_BPREVREALI" localSheetId="1" hidden="1">#REF!</definedName>
    <definedName name="__123Graph_BPREVREALI" localSheetId="7" hidden="1">#REF!</definedName>
    <definedName name="__123Graph_BPREVREALI" localSheetId="6" hidden="1">#REF!</definedName>
    <definedName name="__123Graph_BPREVREALI" hidden="1">#REF!</definedName>
    <definedName name="__123Graph_BRecAG" hidden="1">#REF!</definedName>
    <definedName name="__123Graph_BRecBr" hidden="1">#REF!</definedName>
    <definedName name="__123Graph_BRecDiaAG" hidden="1">#REF!</definedName>
    <definedName name="__123Graph_BRecDiaPF" hidden="1">#REF!</definedName>
    <definedName name="__123Graph_BRECENT" hidden="1">#REF!</definedName>
    <definedName name="__123Graph_BRecLiqDia" hidden="1">#REF!</definedName>
    <definedName name="__123Graph_BRecLPV" hidden="1">#REF!</definedName>
    <definedName name="__123Graph_BRecME" hidden="1">#REF!</definedName>
    <definedName name="__123Graph_BRecMI" hidden="1">#REF!</definedName>
    <definedName name="__123Graph_BRecPF" hidden="1">#REF!</definedName>
    <definedName name="__123Graph_BRESFIN" hidden="1">#REF!</definedName>
    <definedName name="__123Graph_BRoberto" hidden="1">#REF!</definedName>
    <definedName name="__123Graph_BSIDECO" hidden="1">#REF!</definedName>
    <definedName name="__123Graph_BVARIAVEL" hidden="1">#REF!</definedName>
    <definedName name="__123Graph_BVrFrOp" hidden="1">#REF!</definedName>
    <definedName name="__123Graph_C" hidden="1">#REF!</definedName>
    <definedName name="__123Graph_CDAtendAG" hidden="1">#REF!</definedName>
    <definedName name="__123Graph_CDAtendME" hidden="1">#REF!</definedName>
    <definedName name="__123Graph_CDAtendMI" hidden="1">#REF!</definedName>
    <definedName name="__123Graph_CDAtenPJ" hidden="1">#REF!</definedName>
    <definedName name="__123Graph_CDescPrAG" hidden="1">#REF!</definedName>
    <definedName name="__123Graph_CDescProm" hidden="1">#REF!</definedName>
    <definedName name="__123Graph_CDescPrPF" hidden="1">#REF!</definedName>
    <definedName name="__123Graph_CDescPrPJ" hidden="1">#REF!</definedName>
    <definedName name="__123Graph_CDiaLocAG" hidden="1">#REF!</definedName>
    <definedName name="__123Graph_CDiaLocME" hidden="1">#REF!</definedName>
    <definedName name="__123Graph_CDiaLocMI" hidden="1">#REF!</definedName>
    <definedName name="__123Graph_CDiaLocPF" hidden="1">#REF!</definedName>
    <definedName name="__123Graph_CDiarAG" hidden="1">#REF!</definedName>
    <definedName name="__123Graph_CDiarEA" hidden="1">#REF!</definedName>
    <definedName name="__123Graph_CDiarEAPF" hidden="1">#REF!</definedName>
    <definedName name="__123Graph_CDiarEV" hidden="1">#REF!</definedName>
    <definedName name="__123Graph_CDiarME" hidden="1">#REF!</definedName>
    <definedName name="__123Graph_CDiarMI" hidden="1">#REF!</definedName>
    <definedName name="__123Graph_CEnAD_Pr96" hidden="1">#REF!</definedName>
    <definedName name="__123Graph_CEvTCCred" hidden="1">#REF!</definedName>
    <definedName name="__123Graph_CGRAPH1" hidden="1">#REF!</definedName>
    <definedName name="__123Graph_CGraph102" hidden="1">#REF!</definedName>
    <definedName name="__123Graph_CGraph103" hidden="1">#REF!</definedName>
    <definedName name="__123Graph_CGraph104" hidden="1">#REF!</definedName>
    <definedName name="__123Graph_CGraph17" hidden="1">#REF!</definedName>
    <definedName name="__123Graph_CGraph18" hidden="1">#REF!</definedName>
    <definedName name="__123Graph_CGraph2" hidden="1">#REF!</definedName>
    <definedName name="__123Graph_CGraph20" hidden="1">#REF!</definedName>
    <definedName name="__123Graph_CGraph23" hidden="1">#REF!</definedName>
    <definedName name="__123Graph_CGraph24" hidden="1">#REF!</definedName>
    <definedName name="__123Graph_CGraph27" hidden="1">#REF!</definedName>
    <definedName name="__123Graph_CGraph28" hidden="1">#REF!</definedName>
    <definedName name="__123Graph_CGraph29" hidden="1">#REF!</definedName>
    <definedName name="__123Graph_CGraph30" hidden="1">#REF!</definedName>
    <definedName name="__123Graph_CGraph35" hidden="1">#REF!</definedName>
    <definedName name="__123Graph_CGraph37" hidden="1">#REF!</definedName>
    <definedName name="__123Graph_CGraph38" hidden="1">#REF!</definedName>
    <definedName name="__123Graph_CGraph40" hidden="1">#REF!</definedName>
    <definedName name="__123Graph_CGraph41" hidden="1">#REF!</definedName>
    <definedName name="__123Graph_CGraph42" hidden="1">#REF!</definedName>
    <definedName name="__123Graph_CGraph44" hidden="1">#REF!</definedName>
    <definedName name="__123Graph_CGraph45" hidden="1">#REF!</definedName>
    <definedName name="__123Graph_CGraph47" hidden="1">#REF!</definedName>
    <definedName name="__123Graph_CGraph48" hidden="1">#REF!</definedName>
    <definedName name="__123Graph_CGraph49" hidden="1">#REF!</definedName>
    <definedName name="__123Graph_CGraph51" hidden="1">#REF!</definedName>
    <definedName name="__123Graph_CGraph52" hidden="1">#REF!</definedName>
    <definedName name="__123Graph_CGraph53" hidden="1">#REF!</definedName>
    <definedName name="__123Graph_CGraph54" hidden="1">#REF!</definedName>
    <definedName name="__123Graph_CGraph55" hidden="1">#REF!</definedName>
    <definedName name="__123Graph_CGraph56" hidden="1">#REF!</definedName>
    <definedName name="__123Graph_CGraph57" hidden="1">#REF!</definedName>
    <definedName name="__123Graph_CGraph58" hidden="1">#REF!</definedName>
    <definedName name="__123Graph_CGraph59" hidden="1">#REF!</definedName>
    <definedName name="__123Graph_CGraph6" hidden="1">#REF!</definedName>
    <definedName name="__123Graph_CGraph60" hidden="1">#REF!</definedName>
    <definedName name="__123Graph_CGraph61" hidden="1">#REF!</definedName>
    <definedName name="__123Graph_CGraph62" hidden="1">#REF!</definedName>
    <definedName name="__123Graph_CGraph63" hidden="1">#REF!</definedName>
    <definedName name="__123Graph_CGraph64" hidden="1">#REF!</definedName>
    <definedName name="__123Graph_CGraph65" hidden="1">#REF!</definedName>
    <definedName name="__123Graph_CGraph66" hidden="1">#REF!</definedName>
    <definedName name="__123Graph_CGraph68" hidden="1">#REF!</definedName>
    <definedName name="__123Graph_CGraph69" hidden="1">#REF!</definedName>
    <definedName name="__123Graph_CGraph7" hidden="1">#REF!</definedName>
    <definedName name="__123Graph_CGraph70" hidden="1">#REF!</definedName>
    <definedName name="__123Graph_CGraph71" hidden="1">#REF!</definedName>
    <definedName name="__123Graph_CGraph72" hidden="1">#REF!</definedName>
    <definedName name="__123Graph_CGraph74" hidden="1">#REF!</definedName>
    <definedName name="__123Graph_CGraph75" hidden="1">#REF!</definedName>
    <definedName name="__123Graph_CGraph76" hidden="1">#REF!</definedName>
    <definedName name="__123Graph_CGraph77" hidden="1">#REF!</definedName>
    <definedName name="__123Graph_CGraph9" hidden="1">#REF!</definedName>
    <definedName name="__123Graph_CGraph90" hidden="1">#REF!</definedName>
    <definedName name="__123Graph_CGraph91" hidden="1">#REF!</definedName>
    <definedName name="__123Graph_CGraph92" hidden="1">#REF!</definedName>
    <definedName name="__123Graph_CGraph93" hidden="1">#REF!</definedName>
    <definedName name="__123Graph_CGraph94" hidden="1">#REF!</definedName>
    <definedName name="__123Graph_CINDMES" hidden="1">#REF!</definedName>
    <definedName name="__123Graph_CJAYME" hidden="1">#REF!</definedName>
    <definedName name="__123Graph_CKmDiaAg" hidden="1">#REF!</definedName>
    <definedName name="__123Graph_CKmDiaME" hidden="1">#REF!</definedName>
    <definedName name="__123Graph_CKmDiaMI" hidden="1">#REF!</definedName>
    <definedName name="__123Graph_CKmDiaPF" hidden="1">#REF!</definedName>
    <definedName name="__123Graph_CLoc" hidden="1">#REF!</definedName>
    <definedName name="__123Graph_CLocME" hidden="1">#REF!</definedName>
    <definedName name="__123Graph_CLocMI" hidden="1">#REF!</definedName>
    <definedName name="__123Graph_CLocPF" hidden="1">#REF!</definedName>
    <definedName name="__123Graph_CLocPJ" hidden="1">#REF!</definedName>
    <definedName name="__123Graph_CMAT95" hidden="1">#REF!</definedName>
    <definedName name="__123Graph_CMERC" hidden="1">#REF!</definedName>
    <definedName name="__123Graph_CPREVREALI" localSheetId="1" hidden="1">#REF!</definedName>
    <definedName name="__123Graph_CPREVREALI" localSheetId="7" hidden="1">#REF!</definedName>
    <definedName name="__123Graph_CPREVREALI" localSheetId="6" hidden="1">#REF!</definedName>
    <definedName name="__123Graph_CPREVREALI" hidden="1">#REF!</definedName>
    <definedName name="__123Graph_CRecAG" hidden="1">#REF!</definedName>
    <definedName name="__123Graph_CRecBr" hidden="1">#REF!</definedName>
    <definedName name="__123Graph_CRecDiaAG" hidden="1">#REF!</definedName>
    <definedName name="__123Graph_CRecDiaPF" hidden="1">#REF!</definedName>
    <definedName name="__123Graph_CRECENT" hidden="1">#REF!</definedName>
    <definedName name="__123Graph_CRecLiqDia" hidden="1">#REF!</definedName>
    <definedName name="__123Graph_CRecLPV" hidden="1">#REF!</definedName>
    <definedName name="__123Graph_CRecME" hidden="1">#REF!</definedName>
    <definedName name="__123Graph_CRecMI" hidden="1">#REF!</definedName>
    <definedName name="__123Graph_CRecPF" hidden="1">#REF!</definedName>
    <definedName name="__123Graph_CRESFIN" hidden="1">#REF!</definedName>
    <definedName name="__123Graph_CRoberto" hidden="1">#REF!</definedName>
    <definedName name="__123Graph_CSIDECO" hidden="1">#REF!</definedName>
    <definedName name="__123Graph_CVrFrOp" hidden="1">#REF!</definedName>
    <definedName name="__123Graph_D" localSheetId="1" hidden="1">#REF!</definedName>
    <definedName name="__123Graph_D" localSheetId="7" hidden="1">#REF!</definedName>
    <definedName name="__123Graph_D" localSheetId="6" hidden="1">#REF!</definedName>
    <definedName name="__123Graph_D" hidden="1">#REF!</definedName>
    <definedName name="__123Graph_DCOMPARA" localSheetId="1" hidden="1">#REF!</definedName>
    <definedName name="__123Graph_DCOMPARA" localSheetId="7" hidden="1">#REF!</definedName>
    <definedName name="__123Graph_DCOMPARA" localSheetId="6" hidden="1">#REF!</definedName>
    <definedName name="__123Graph_DCOMPARA" hidden="1">#REF!</definedName>
    <definedName name="__123Graph_DDAtendAG" hidden="1">#REF!</definedName>
    <definedName name="__123Graph_DDAtendME" hidden="1">#REF!</definedName>
    <definedName name="__123Graph_DDAtendMI" hidden="1">#REF!</definedName>
    <definedName name="__123Graph_DDAtenPJ" hidden="1">#REF!</definedName>
    <definedName name="__123Graph_DDescPrAG" hidden="1">#REF!</definedName>
    <definedName name="__123Graph_DDescProm" hidden="1">#REF!</definedName>
    <definedName name="__123Graph_DDescPrPF" hidden="1">#REF!</definedName>
    <definedName name="__123Graph_DDescPrPJ" hidden="1">#REF!</definedName>
    <definedName name="__123Graph_DDiaLocAG" hidden="1">#REF!</definedName>
    <definedName name="__123Graph_DDiaLocME" hidden="1">#REF!</definedName>
    <definedName name="__123Graph_DDiaLocMI" hidden="1">#REF!</definedName>
    <definedName name="__123Graph_DDiaLocPF" hidden="1">#REF!</definedName>
    <definedName name="__123Graph_DDiarAG" hidden="1">#REF!</definedName>
    <definedName name="__123Graph_DDiarEA" hidden="1">#REF!</definedName>
    <definedName name="__123Graph_DDiarEAPF" hidden="1">#REF!</definedName>
    <definedName name="__123Graph_DDiarEV" hidden="1">#REF!</definedName>
    <definedName name="__123Graph_DDiarME" hidden="1">#REF!</definedName>
    <definedName name="__123Graph_DDiarMI" hidden="1">#REF!</definedName>
    <definedName name="__123Graph_DEnAD_Pr96" hidden="1">#REF!</definedName>
    <definedName name="__123Graph_DEvTCCred" hidden="1">#REF!</definedName>
    <definedName name="__123Graph_DGraph102" hidden="1">#REF!</definedName>
    <definedName name="__123Graph_DGraph103" hidden="1">#REF!</definedName>
    <definedName name="__123Graph_DGraph17" hidden="1">#REF!</definedName>
    <definedName name="__123Graph_DGraph2" hidden="1">#REF!</definedName>
    <definedName name="__123Graph_DGraph27" hidden="1">#REF!</definedName>
    <definedName name="__123Graph_DGraph28" hidden="1">#REF!</definedName>
    <definedName name="__123Graph_DGraph29" hidden="1">#REF!</definedName>
    <definedName name="__123Graph_DGraph37" hidden="1">#REF!</definedName>
    <definedName name="__123Graph_DGraph38" hidden="1">#REF!</definedName>
    <definedName name="__123Graph_DGraph40" hidden="1">#REF!</definedName>
    <definedName name="__123Graph_DGraph41" hidden="1">#REF!</definedName>
    <definedName name="__123Graph_DGraph42" hidden="1">#REF!</definedName>
    <definedName name="__123Graph_DGraph47" hidden="1">#REF!</definedName>
    <definedName name="__123Graph_DGraph48" hidden="1">#REF!</definedName>
    <definedName name="__123Graph_DGraph49" hidden="1">#REF!</definedName>
    <definedName name="__123Graph_DGraph51" hidden="1">#REF!</definedName>
    <definedName name="__123Graph_DGraph52" hidden="1">#REF!</definedName>
    <definedName name="__123Graph_DGraph53" hidden="1">#REF!</definedName>
    <definedName name="__123Graph_DGraph54" hidden="1">#REF!</definedName>
    <definedName name="__123Graph_DGraph6" hidden="1">#REF!</definedName>
    <definedName name="__123Graph_DGraph64" hidden="1">#REF!</definedName>
    <definedName name="__123Graph_DGraph65" hidden="1">#REF!</definedName>
    <definedName name="__123Graph_DGraph66" hidden="1">#REF!</definedName>
    <definedName name="__123Graph_DGraph68" hidden="1">#REF!</definedName>
    <definedName name="__123Graph_DGraph69" hidden="1">#REF!</definedName>
    <definedName name="__123Graph_DGraph7" hidden="1">#REF!</definedName>
    <definedName name="__123Graph_DGraph70" hidden="1">#REF!</definedName>
    <definedName name="__123Graph_DGraph71" hidden="1">#REF!</definedName>
    <definedName name="__123Graph_DGraph72" hidden="1">#REF!</definedName>
    <definedName name="__123Graph_DGraph74" hidden="1">#REF!</definedName>
    <definedName name="__123Graph_DGraph75" hidden="1">#REF!</definedName>
    <definedName name="__123Graph_DGraph76" hidden="1">#REF!</definedName>
    <definedName name="__123Graph_DGraph9" hidden="1">#REF!</definedName>
    <definedName name="__123Graph_DGraph90" hidden="1">#REF!</definedName>
    <definedName name="__123Graph_DGraph91" hidden="1">#REF!</definedName>
    <definedName name="__123Graph_DGraph93" hidden="1">#REF!</definedName>
    <definedName name="__123Graph_DINDMES" hidden="1">#REF!</definedName>
    <definedName name="__123Graph_DKmDiaAg" hidden="1">#REF!</definedName>
    <definedName name="__123Graph_DKmDiaME" hidden="1">#REF!</definedName>
    <definedName name="__123Graph_DKmDiaMI" hidden="1">#REF!</definedName>
    <definedName name="__123Graph_DKmDiaPF" hidden="1">#REF!</definedName>
    <definedName name="__123Graph_DLoc" hidden="1">#REF!</definedName>
    <definedName name="__123Graph_DLocME" hidden="1">#REF!</definedName>
    <definedName name="__123Graph_DLocMI" hidden="1">#REF!</definedName>
    <definedName name="__123Graph_DLocPF" hidden="1">#REF!</definedName>
    <definedName name="__123Graph_DLocPJ" hidden="1">#REF!</definedName>
    <definedName name="__123Graph_DPREVREALI" localSheetId="1" hidden="1">#REF!</definedName>
    <definedName name="__123Graph_DPREVREALI" hidden="1">#REF!</definedName>
    <definedName name="__123Graph_DRecAG" hidden="1">#REF!</definedName>
    <definedName name="__123Graph_DRecBr" hidden="1">#REF!</definedName>
    <definedName name="__123Graph_DRecDiaAG" hidden="1">#REF!</definedName>
    <definedName name="__123Graph_DRecDiaPF" hidden="1">#REF!</definedName>
    <definedName name="__123Graph_DRECENT" hidden="1">#REF!</definedName>
    <definedName name="__123Graph_DRecLiqDia" hidden="1">#REF!</definedName>
    <definedName name="__123Graph_DRecLPV" hidden="1">#REF!</definedName>
    <definedName name="__123Graph_DRecME" hidden="1">#REF!</definedName>
    <definedName name="__123Graph_DRecMI" hidden="1">#REF!</definedName>
    <definedName name="__123Graph_DRecPF" hidden="1">#REF!</definedName>
    <definedName name="__123Graph_DRoberto" hidden="1">#REF!</definedName>
    <definedName name="__123Graph_DVrFrOp" hidden="1">#REF!</definedName>
    <definedName name="__123Graph_E" hidden="1">#REF!</definedName>
    <definedName name="__123Graph_EDAtendAG" hidden="1">#REF!</definedName>
    <definedName name="__123Graph_EDAtendME" hidden="1">#REF!</definedName>
    <definedName name="__123Graph_EDAtendMI" hidden="1">#REF!</definedName>
    <definedName name="__123Graph_EDescPrAG" hidden="1">#REF!</definedName>
    <definedName name="__123Graph_EDescProm" hidden="1">#REF!</definedName>
    <definedName name="__123Graph_EDescPrPF" hidden="1">#REF!</definedName>
    <definedName name="__123Graph_EDescPrPJ" hidden="1">#REF!</definedName>
    <definedName name="__123Graph_EDiaLocAG" hidden="1">#REF!</definedName>
    <definedName name="__123Graph_EDiaLocMI" hidden="1">#REF!</definedName>
    <definedName name="__123Graph_EDiaLocPF" hidden="1">#REF!</definedName>
    <definedName name="__123Graph_EDiarAG" hidden="1">#REF!</definedName>
    <definedName name="__123Graph_EDiarEA" hidden="1">#REF!</definedName>
    <definedName name="__123Graph_EDiarEAPF" hidden="1">#REF!</definedName>
    <definedName name="__123Graph_EDiarEV" hidden="1">#REF!</definedName>
    <definedName name="__123Graph_EDiarME" hidden="1">#REF!</definedName>
    <definedName name="__123Graph_EDiarMI" hidden="1">#REF!</definedName>
    <definedName name="__123Graph_EEvTCCred" hidden="1">#REF!</definedName>
    <definedName name="__123Graph_EGraph102" hidden="1">#REF!</definedName>
    <definedName name="__123Graph_EGraph103" hidden="1">#REF!</definedName>
    <definedName name="__123Graph_EGraph29" hidden="1">#REF!</definedName>
    <definedName name="__123Graph_EGraph47" hidden="1">#REF!</definedName>
    <definedName name="__123Graph_EGraph48" hidden="1">#REF!</definedName>
    <definedName name="__123Graph_EGraph49" hidden="1">#REF!</definedName>
    <definedName name="__123Graph_EGraph51" hidden="1">#REF!</definedName>
    <definedName name="__123Graph_EGraph6" hidden="1">#REF!</definedName>
    <definedName name="__123Graph_EGraph69" hidden="1">#REF!</definedName>
    <definedName name="__123Graph_EGraph7" hidden="1">#REF!</definedName>
    <definedName name="__123Graph_EGraph70" hidden="1">#REF!</definedName>
    <definedName name="__123Graph_EGraph72" hidden="1">#REF!</definedName>
    <definedName name="__123Graph_EGraph74" hidden="1">#REF!</definedName>
    <definedName name="__123Graph_EGraph76" hidden="1">#REF!</definedName>
    <definedName name="__123Graph_EGraph9" hidden="1">#REF!</definedName>
    <definedName name="__123Graph_EGraph90" hidden="1">#REF!</definedName>
    <definedName name="__123Graph_EKmDiaAg" hidden="1">#REF!</definedName>
    <definedName name="__123Graph_EKmDiaME" hidden="1">#REF!</definedName>
    <definedName name="__123Graph_EKmDiaMI" hidden="1">#REF!</definedName>
    <definedName name="__123Graph_EKmDiaPF" hidden="1">#REF!</definedName>
    <definedName name="__123Graph_ELoc" hidden="1">#REF!</definedName>
    <definedName name="__123Graph_ELocME" hidden="1">#REF!</definedName>
    <definedName name="__123Graph_ELocMI" hidden="1">#REF!</definedName>
    <definedName name="__123Graph_ELocPF" hidden="1">#REF!</definedName>
    <definedName name="__123Graph_ELocPJ" hidden="1">#REF!</definedName>
    <definedName name="__123Graph_EPREVREALI" localSheetId="1" hidden="1">#REF!</definedName>
    <definedName name="__123Graph_EPREVREALI" localSheetId="7" hidden="1">#REF!</definedName>
    <definedName name="__123Graph_EPREVREALI" localSheetId="6" hidden="1">#REF!</definedName>
    <definedName name="__123Graph_EPREVREALI" hidden="1">#REF!</definedName>
    <definedName name="__123Graph_ERecAG" hidden="1">#REF!</definedName>
    <definedName name="__123Graph_ERecBr" hidden="1">#REF!</definedName>
    <definedName name="__123Graph_ERecDiaAG" hidden="1">#REF!</definedName>
    <definedName name="__123Graph_ERecDiaPF" hidden="1">#REF!</definedName>
    <definedName name="__123Graph_ERECENT" hidden="1">#REF!</definedName>
    <definedName name="__123Graph_ERecLiqDia" hidden="1">#REF!</definedName>
    <definedName name="__123Graph_ERecLPV" hidden="1">#REF!</definedName>
    <definedName name="__123Graph_ERecMI" hidden="1">#REF!</definedName>
    <definedName name="__123Graph_ERecPF" hidden="1">#REF!</definedName>
    <definedName name="__123Graph_ERoberto" hidden="1">#REF!</definedName>
    <definedName name="__123Graph_EVrFrOp" hidden="1">#REF!</definedName>
    <definedName name="__123Graph_F" localSheetId="1" hidden="1">#REF!</definedName>
    <definedName name="__123Graph_F" localSheetId="7" hidden="1">#REF!</definedName>
    <definedName name="__123Graph_F" localSheetId="6" hidden="1">#REF!</definedName>
    <definedName name="__123Graph_F" hidden="1">#REF!</definedName>
    <definedName name="__123Graph_FCOMPARA" localSheetId="1" hidden="1">#REF!</definedName>
    <definedName name="__123Graph_FCOMPARA" localSheetId="7" hidden="1">#REF!</definedName>
    <definedName name="__123Graph_FCOMPARA" localSheetId="6" hidden="1">#REF!</definedName>
    <definedName name="__123Graph_FCOMPARA" hidden="1">#REF!</definedName>
    <definedName name="__123Graph_FDAtendAG" hidden="1">#REF!</definedName>
    <definedName name="__123Graph_FDAtendME" hidden="1">#REF!</definedName>
    <definedName name="__123Graph_FDAtendMI" hidden="1">#REF!</definedName>
    <definedName name="__123Graph_FDescPrAG" hidden="1">#REF!</definedName>
    <definedName name="__123Graph_FDescProm" hidden="1">#REF!</definedName>
    <definedName name="__123Graph_FDescPrPF" hidden="1">#REF!</definedName>
    <definedName name="__123Graph_FDescPrPJ" hidden="1">#REF!</definedName>
    <definedName name="__123Graph_FDiaLocAG" hidden="1">#REF!</definedName>
    <definedName name="__123Graph_FDiaLocPF" hidden="1">#REF!</definedName>
    <definedName name="__123Graph_FDiarAG" hidden="1">#REF!</definedName>
    <definedName name="__123Graph_FDiarEA" hidden="1">#REF!</definedName>
    <definedName name="__123Graph_FDiarEAPF" hidden="1">#REF!</definedName>
    <definedName name="__123Graph_FDiarEV" hidden="1">#REF!</definedName>
    <definedName name="__123Graph_FDiarME" hidden="1">#REF!</definedName>
    <definedName name="__123Graph_FDiarMI" hidden="1">#REF!</definedName>
    <definedName name="__123Graph_FEvTCCred" hidden="1">#REF!</definedName>
    <definedName name="__123Graph_FGraph102" hidden="1">#REF!</definedName>
    <definedName name="__123Graph_FGraph103" hidden="1">#REF!</definedName>
    <definedName name="__123Graph_FGraph47" hidden="1">#REF!</definedName>
    <definedName name="__123Graph_FGraph48" hidden="1">#REF!</definedName>
    <definedName name="__123Graph_FGraph49" hidden="1">#REF!</definedName>
    <definedName name="__123Graph_FGraph6" hidden="1">#REF!</definedName>
    <definedName name="__123Graph_FGraph69" hidden="1">#REF!</definedName>
    <definedName name="__123Graph_FGraph7" hidden="1">#REF!</definedName>
    <definedName name="__123Graph_FGraph70" hidden="1">#REF!</definedName>
    <definedName name="__123Graph_FGraph74" hidden="1">#REF!</definedName>
    <definedName name="__123Graph_FGraph9" hidden="1">#REF!</definedName>
    <definedName name="__123Graph_FGraph90" hidden="1">#REF!</definedName>
    <definedName name="__123Graph_FKmDiaAg" hidden="1">#REF!</definedName>
    <definedName name="__123Graph_FKmDiaPF" hidden="1">#REF!</definedName>
    <definedName name="__123Graph_FLoc" hidden="1">#REF!</definedName>
    <definedName name="__123Graph_FLocPF" hidden="1">#REF!</definedName>
    <definedName name="__123Graph_FLocPJ" hidden="1">#REF!</definedName>
    <definedName name="__123Graph_FRecAG" hidden="1">#REF!</definedName>
    <definedName name="__123Graph_FRecBr" hidden="1">#REF!</definedName>
    <definedName name="__123Graph_FRecDiaAG" hidden="1">#REF!</definedName>
    <definedName name="__123Graph_FRecDiaPF" hidden="1">#REF!</definedName>
    <definedName name="__123Graph_FRecLiqDia" hidden="1">#REF!</definedName>
    <definedName name="__123Graph_FRecLPV" hidden="1">#REF!</definedName>
    <definedName name="__123Graph_FRecPF" hidden="1">#REF!</definedName>
    <definedName name="__123Graph_FVrFrOp" hidden="1">#REF!</definedName>
    <definedName name="__123Graph_LBL_ACli_DiarAG" hidden="1">#REF!</definedName>
    <definedName name="__123Graph_LBL_ACli_DiarFV" hidden="1">#REF!</definedName>
    <definedName name="__123Graph_LBL_ACli_DiarLL" hidden="1">#REF!</definedName>
    <definedName name="__123Graph_LBL_ACli_DiarPF" hidden="1">#REF!</definedName>
    <definedName name="__123Graph_LBL_AClienAG" hidden="1">#REF!</definedName>
    <definedName name="__123Graph_LBL_AClienFV" hidden="1">#REF!</definedName>
    <definedName name="__123Graph_LBL_AClienLL" hidden="1">#REF!</definedName>
    <definedName name="__123Graph_LBL_AClienPF" hidden="1">#REF!</definedName>
    <definedName name="__123Graph_LBL_ADescPrSeg" hidden="1">#REF!</definedName>
    <definedName name="__123Graph_LBL_ADescPrSeg94" hidden="1">#REF!</definedName>
    <definedName name="__123Graph_LBL_AFrAlug" hidden="1">#REF!</definedName>
    <definedName name="__123Graph_LBL_AGraph101" hidden="1">#REF!</definedName>
    <definedName name="__123Graph_LBL_AGraph105" hidden="1">#REF!</definedName>
    <definedName name="__123Graph_LBL_AGraph106" hidden="1">#REF!</definedName>
    <definedName name="__123Graph_LBL_AGraph16" hidden="1">#REF!</definedName>
    <definedName name="__123Graph_LBL_AGraph96" hidden="1">#REF!</definedName>
    <definedName name="__123Graph_LBL_AGraph97" hidden="1">#REF!</definedName>
    <definedName name="__123Graph_LBL_AGraph98" hidden="1">#REF!</definedName>
    <definedName name="__123Graph_LBL_ATarifAG" hidden="1">#REF!</definedName>
    <definedName name="__123Graph_LBL_ATarifME" hidden="1">#REF!</definedName>
    <definedName name="__123Graph_LBL_ATarifPJ" hidden="1">#REF!</definedName>
    <definedName name="__123Graph_LBL_BGraph57" hidden="1">#REF!</definedName>
    <definedName name="__123Graph_LBL_BGraph58" hidden="1">#REF!</definedName>
    <definedName name="__123Graph_LBL_BGraph59" hidden="1">#REF!</definedName>
    <definedName name="__123Graph_LBL_BGraph60" hidden="1">#REF!</definedName>
    <definedName name="__123Graph_LBL_BGraph61" hidden="1">#REF!</definedName>
    <definedName name="__123Graph_LBL_BGraph62" hidden="1">#REF!</definedName>
    <definedName name="__123Graph_LBL_BGraph63" hidden="1">#REF!</definedName>
    <definedName name="__123Graph_X" hidden="1">#REF!</definedName>
    <definedName name="__123Graph_XANIDRO" hidden="1">#REF!</definedName>
    <definedName name="__123Graph_XCli_DiarFV" hidden="1">#REF!</definedName>
    <definedName name="__123Graph_XCli_DiarLL" hidden="1">#REF!</definedName>
    <definedName name="__123Graph_XCOMBUSTA" hidden="1">#REF!</definedName>
    <definedName name="__123Graph_XCONSMED" localSheetId="1" hidden="1">#REF!</definedName>
    <definedName name="__123Graph_XCONSMED" hidden="1">#REF!</definedName>
    <definedName name="__123Graph_XCURRENT" hidden="1">#REF!</definedName>
    <definedName name="__123Graph_XDiarSeg3" hidden="1">#REF!</definedName>
    <definedName name="__123Graph_XELASTIC" localSheetId="1" hidden="1">#REF!</definedName>
    <definedName name="__123Graph_XELASTIC" hidden="1">#REF!</definedName>
    <definedName name="__123Graph_XEvTCCred" hidden="1">#REF!</definedName>
    <definedName name="__123Graph_XGraph35" hidden="1">#REF!</definedName>
    <definedName name="__123Graph_XGraph40" hidden="1">#REF!</definedName>
    <definedName name="__123Graph_XGraph79" hidden="1">#REF!</definedName>
    <definedName name="__123Graph_XGraph81" hidden="1">#REF!</definedName>
    <definedName name="__123Graph_XGraph85" hidden="1">#REF!</definedName>
    <definedName name="__123Graph_XGraph87" hidden="1">#REF!</definedName>
    <definedName name="__123Graph_XGraph89" hidden="1">#REF!</definedName>
    <definedName name="__123Graph_XHIALCOOL" hidden="1">#REF!</definedName>
    <definedName name="__123Graph_XHIDRATADO" hidden="1">#REF!</definedName>
    <definedName name="__123Graph_XINDMES" hidden="1">#REF!</definedName>
    <definedName name="__123Graph_XIRRPIC" hidden="1">#REF!</definedName>
    <definedName name="__123Graph_XIRRPIC2" hidden="1">#REF!</definedName>
    <definedName name="__123Graph_XJAYME" hidden="1">#REF!</definedName>
    <definedName name="__123Graph_XLocSegm96" hidden="1">#REF!</definedName>
    <definedName name="__123Graph_XMANUTETA" hidden="1">#REF!</definedName>
    <definedName name="__123Graph_XMERC" hidden="1">#REF!</definedName>
    <definedName name="__123Graph_XMixAG93" hidden="1">#REF!</definedName>
    <definedName name="__123Graph_XMixDiar3" hidden="1">#REF!</definedName>
    <definedName name="__123Graph_XPREVRCOM" localSheetId="1" hidden="1">#REF!</definedName>
    <definedName name="__123Graph_XPREVRCOM" hidden="1">#REF!</definedName>
    <definedName name="__123Graph_XPREVREALI" localSheetId="1" hidden="1">#REF!</definedName>
    <definedName name="__123Graph_XPREVREALI" hidden="1">#REF!</definedName>
    <definedName name="__123Graph_XPREVRIND" hidden="1">#REF!</definedName>
    <definedName name="__123Graph_XPREVROUT" hidden="1">#REF!</definedName>
    <definedName name="__123Graph_XPREVRRES" hidden="1">#REF!</definedName>
    <definedName name="__123Graph_XPREVRTOT" hidden="1">#REF!</definedName>
    <definedName name="__123Graph_XRESFIN" hidden="1">#REF!</definedName>
    <definedName name="__123Graph_XRRecFat" hidden="1">#REF!</definedName>
    <definedName name="__123Graph_XSACAS" hidden="1">#REF!</definedName>
    <definedName name="__123Graph_XSIDECO" hidden="1">#REF!</definedName>
    <definedName name="__123Graph_XUSS" hidden="1">#REF!</definedName>
    <definedName name="__123Graph_XYTDSALES" hidden="1">#REF!</definedName>
    <definedName name="__2_0_S" hidden="1">#REF!</definedName>
    <definedName name="__ANO1999">#REF!</definedName>
    <definedName name="__ANO2000">#REF!</definedName>
    <definedName name="__ANO2001">#REF!</definedName>
    <definedName name="__ANO2002">#REF!</definedName>
    <definedName name="__ANO2003">#REF!</definedName>
    <definedName name="__ask1" hidden="1">#REF!</definedName>
    <definedName name="__B1" hidden="1">{#N/A,#N/A,FALSE,"LLAVE";#N/A,#N/A,FALSE,"EERR";#N/A,#N/A,FALSE,"ESP";#N/A,#N/A,FALSE,"EOAF";#N/A,#N/A,FALSE,"CASH";#N/A,#N/A,FALSE,"FINANZAS";#N/A,#N/A,FALSE,"DEUDA";#N/A,#N/A,FALSE,"INVERSION";#N/A,#N/A,FALSE,"PERSONAL"}</definedName>
    <definedName name="__bb1" hidden="1">{#N/A,#N/A,FALSE,"ENERGIA";#N/A,#N/A,FALSE,"PERDIDAS";#N/A,#N/A,FALSE,"CLIENTES";#N/A,#N/A,FALSE,"ESTADO";#N/A,#N/A,FALSE,"TECNICA"}</definedName>
    <definedName name="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CEN30" hidden="1">{#N/A,#N/A,FALSE,"SIM95"}</definedName>
    <definedName name="__CEN300" hidden="1">{#N/A,#N/A,FALSE,"SIM95"}</definedName>
    <definedName name="__cen301" hidden="1">{#N/A,#N/A,FALSE,"SIM95"}</definedName>
    <definedName name="__cen31" hidden="1">{#N/A,#N/A,FALSE,"SIM95"}</definedName>
    <definedName name="__dc1" hidden="1">{#N/A,#N/A,FALSE,"Aging Summary";#N/A,#N/A,FALSE,"Ratio Analysis";#N/A,#N/A,FALSE,"Test 120 Day Accts";#N/A,#N/A,FALSE,"Tickmarks"}</definedName>
    <definedName name="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DRE0700" hidden="1">{"'PXR_6500'!$A$1:$I$124"}</definedName>
    <definedName name="__DTF2005">#REF!</definedName>
    <definedName name="__e1" hidden="1">{#N/A,#N/A,FALSE,"ENERGIA";#N/A,#N/A,FALSE,"PERDIDAS";#N/A,#N/A,FALSE,"CLIENTES";#N/A,#N/A,FALSE,"ESTADO";#N/A,#N/A,FALSE,"TECNICA"}</definedName>
    <definedName name="__ep1" hidden="1">{#N/A,#N/A,FALSE,"CONTROLE"}</definedName>
    <definedName name="__FDS_HYPERLINK_TOGGLE_STATE__" hidden="1">"ON"</definedName>
    <definedName name="__FDS_UNIQUE_RANGE_ID_GENERATOR_COUNTER" hidden="1">12619</definedName>
    <definedName name="__FDS_USED_FOR_REUSING_RANGE_IDS_RECYCLE" hidden="1">{6467,6468,6469,6470,6483,6484,6487,6488,6492,6493,6489,6490,6491,6494,6495,6499,6500,6496,6497,6498,6501,6502,6506,6507,6503,6504,6505,6508,6509,6513,6514,6510}</definedName>
    <definedName name="__fl1111" hidden="1">{"Fecha_Novembro",#N/A,FALSE,"FECHAMENTO-2002 ";"Defer_Novembro",#N/A,FALSE,"DIFERIDO";"Pis_Novembro",#N/A,FALSE,"PIS COFINS";"Iss_Novembro",#N/A,FALSE,"ISS"}</definedName>
    <definedName name="__fpp07" hidden="1">{"TotalGeralDespesasPorArea",#N/A,FALSE,"VinculosAccessEfetivo"}</definedName>
    <definedName name="__FT08" hidden="1">"3OYHDJRF05V1IN1D1R6C32J5E"</definedName>
    <definedName name="__Fx1999">#REF!</definedName>
    <definedName name="__fx99">#REF!</definedName>
    <definedName name="__g4" hidden="1">{"VERGALHÃO",#N/A,FALSE,"DIÁRIA";"CATODO",#N/A,FALSE,"DIÁRIA"}</definedName>
    <definedName name="__gdp85">#REF!</definedName>
    <definedName name="__gdp86">#REF!</definedName>
    <definedName name="__gdp87">#REF!</definedName>
    <definedName name="__gdp88">#REF!</definedName>
    <definedName name="__gdp89">#REF!</definedName>
    <definedName name="__gdp90">#REF!</definedName>
    <definedName name="__gdp91">#REF!</definedName>
    <definedName name="__gdp92">#REF!</definedName>
    <definedName name="__gdp93">#REF!</definedName>
    <definedName name="__gdp94">#REF!</definedName>
    <definedName name="__gdp95">#REF!</definedName>
    <definedName name="__gdp96">#REF!</definedName>
    <definedName name="__gdp97">#REF!</definedName>
    <definedName name="__gdp98">#REF!</definedName>
    <definedName name="__gdp99">#REF!</definedName>
    <definedName name="__IMP2">#REF!</definedName>
    <definedName name="__IntlFixup" hidden="1">TRUE</definedName>
    <definedName name="__IPC2005">#REF!</definedName>
    <definedName name="__KEY2" hidden="1">#REF!</definedName>
    <definedName name="__key3" hidden="1">#REF!</definedName>
    <definedName name="__key4" hidden="1">#REF!</definedName>
    <definedName name="__key5" hidden="1">#REF!</definedName>
    <definedName name="__key9" hidden="1">#REF!</definedName>
    <definedName name="_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mar2003">#REF!</definedName>
    <definedName name="__mes2">#REF!</definedName>
    <definedName name="__mes3">#REF!</definedName>
    <definedName name="__mes4">#REF!</definedName>
    <definedName name="__mes5">#REF!</definedName>
    <definedName name="__MIX97">#REF!</definedName>
    <definedName name="__new95">#REF!</definedName>
    <definedName name="__NIL1">#REF!</definedName>
    <definedName name="__NIL2">#REF!</definedName>
    <definedName name="__NIL3">#REF!</definedName>
    <definedName name="__NIL4">#REF!</definedName>
    <definedName name="__NIL5">#REF!</definedName>
    <definedName name="__o022" hidden="1">{#N/A,#N/A,FALSE,"CONTROLE";#N/A,#N/A,FALSE,"CONTROLE"}</definedName>
    <definedName name="__o023" hidden="1">{#N/A,#N/A,FALSE,"CONTROLE"}</definedName>
    <definedName name="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0" hidden="1">{"TotalGeralDespesasPorArea",#N/A,FALSE,"VinculosAccessEfetivo"}</definedName>
    <definedName name="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3" hidden="1">{"TotalGeralDespesasPorArea",#N/A,FALSE,"VinculosAccessEfetivo"}</definedName>
    <definedName name="__o14" hidden="1">{#N/A,#N/A,FALSE,"CONTROLE"}</definedName>
    <definedName name="__o15" hidden="1">{#N/A,#N/A,FALSE,"CONTROLE"}</definedName>
    <definedName name="__o16" hidden="1">{"TotalGeralDespesasPorArea",#N/A,FALSE,"VinculosAccessEfetivo"}</definedName>
    <definedName name="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9" hidden="1">{#N/A,#N/A,FALSE,"CONTROLE"}</definedName>
    <definedName name="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1" hidden="1">{"TotalGeralDespesasPorArea",#N/A,FALSE,"VinculosAccessEfetivo"}</definedName>
    <definedName name="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5" hidden="1">{"TotalGeralDespesasPorArea",#N/A,FALSE,"VinculosAccessEfetivo"}</definedName>
    <definedName name="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8" hidden="1">{"TotalGeralDespesasPorArea",#N/A,FALSE,"VinculosAccessEfetivo"}</definedName>
    <definedName name="__o29" hidden="1">{#N/A,#N/A,FALSE,"CONTROLE"}</definedName>
    <definedName name="__o3" hidden="1">{"TotalGeralDespesasPorArea",#N/A,FALSE,"VinculosAccessEfetivo"}</definedName>
    <definedName name="__o30" hidden="1">{#N/A,#N/A,FALSE,"CONTROLE"}</definedName>
    <definedName name="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3" hidden="1">{#N/A,#N/A,FALSE,"CONTROLE"}</definedName>
    <definedName name="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6" hidden="1">{"TotalGeralDespesasPorArea",#N/A,FALSE,"VinculosAccessEfetivo"}</definedName>
    <definedName name="__o37" hidden="1">{#N/A,#N/A,FALSE,"CONTROLE";#N/A,#N/A,FALSE,"CONTROLE"}</definedName>
    <definedName name="__o38" hidden="1">{#N/A,#N/A,FALSE,"CONTROLE"}</definedName>
    <definedName name="__o39" hidden="1">{"TotalGeralDespesasPorArea",#N/A,FALSE,"VinculosAccessEfetivo"}</definedName>
    <definedName name="__o4" hidden="1">{"TotalGeralDespesasPorArea",#N/A,FALSE,"VinculosAccessEfetivo"}</definedName>
    <definedName name="__o45" hidden="1">{"TotalGeralDespesasPorArea",#N/A,FALSE,"VinculosAccessEfetivo"}</definedName>
    <definedName name="__o5" hidden="1">{"TotalGeralDespesasPorArea",#N/A,FALSE,"VinculosAccessEfetivo"}</definedName>
    <definedName name="__o6" hidden="1">{"TotalGeralDespesasPorArea",#N/A,FALSE,"VinculosAccessEfetivo"}</definedName>
    <definedName name="__o60" hidden="1">{"TotalGeralDespesasPorArea",#N/A,FALSE,"VinculosAccessEfetivo"}</definedName>
    <definedName name="__o7" hidden="1">{"TotalGeralDespesasPorArea",#N/A,FALSE,"VinculosAccessEfetivo"}</definedName>
    <definedName name="__o8" hidden="1">{"TotalGeralDespesasPorArea",#N/A,FALSE,"VinculosAccessEfetivo"}</definedName>
    <definedName name="__o840" hidden="1">{"TotalGeralDespesasPorArea",#N/A,FALSE,"VinculosAccessEfetivo"}</definedName>
    <definedName name="__o841" hidden="1">{"TotalGeralDespesasPorArea",#N/A,FALSE,"VinculosAccessEfetivo"}</definedName>
    <definedName name="__o847" hidden="1">{"TotalGeralDespesasPorArea",#N/A,FALSE,"VinculosAccessEfetivo"}</definedName>
    <definedName name="__o9" hidden="1">{"TotalGeralDespesasPorArea",#N/A,FALSE,"VinculosAccessEfetivo"}</definedName>
    <definedName name="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0" hidden="1">{"TotalGeralDespesasPorArea",#N/A,FALSE,"VinculosAccessEfetivo"}</definedName>
    <definedName name="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3" hidden="1">{"TotalGeralDespesasPorArea",#N/A,FALSE,"VinculosAccessEfetivo"}</definedName>
    <definedName name="__p14" hidden="1">{#N/A,#N/A,FALSE,"CONTROLE"}</definedName>
    <definedName name="__p15" hidden="1">{#N/A,#N/A,FALSE,"CONTROLE"}</definedName>
    <definedName name="__p16" hidden="1">{"TotalGeralDespesasPorArea",#N/A,FALSE,"VinculosAccessEfetivo"}</definedName>
    <definedName name="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9" hidden="1">{#N/A,#N/A,FALSE,"CONTROLE"}</definedName>
    <definedName name="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1" hidden="1">{"TotalGeralDespesasPorArea",#N/A,FALSE,"VinculosAccessEfetivo"}</definedName>
    <definedName name="__p22" hidden="1">{#N/A,#N/A,FALSE,"CONTROLE";#N/A,#N/A,FALSE,"CONTROLE"}</definedName>
    <definedName name="__p23" hidden="1">{#N/A,#N/A,FALSE,"CONTROLE"}</definedName>
    <definedName name="__p3" hidden="1">{"TotalGeralDespesasPorArea",#N/A,FALSE,"VinculosAccessEfetivo"}</definedName>
    <definedName name="__p4" hidden="1">{"TotalGeralDespesasPorArea",#N/A,FALSE,"VinculosAccessEfetivo"}</definedName>
    <definedName name="__p5" hidden="1">{"TotalGeralDespesasPorArea",#N/A,FALSE,"VinculosAccessEfetivo"}</definedName>
    <definedName name="__p6" hidden="1">{"TotalGeralDespesasPorArea",#N/A,FALSE,"VinculosAccessEfetivo"}</definedName>
    <definedName name="__p7" hidden="1">{"TotalGeralDespesasPorArea",#N/A,FALSE,"VinculosAccessEfetivo"}</definedName>
    <definedName name="__p8" hidden="1">{"TotalGeralDespesasPorArea",#N/A,FALSE,"VinculosAccessEfetivo"}</definedName>
    <definedName name="__p9" hidden="1">{"TotalGeralDespesasPorArea",#N/A,FALSE,"VinculosAccessEfetivo"}</definedName>
    <definedName name="__PB300">#REF!</definedName>
    <definedName name="__PG1">#REF!</definedName>
    <definedName name="__PG3">#REF!</definedName>
    <definedName name="__PL124">#REF!</definedName>
    <definedName name="__plt02">#REF!</definedName>
    <definedName name="__PLT07">#REF!</definedName>
    <definedName name="__PLT09">#REF!</definedName>
    <definedName name="__q234" hidden="1">#REF!</definedName>
    <definedName name="__R" hidden="1">{#N/A,#N/A,FALSE,"Relatórios";"Vendas e Custos",#N/A,FALSE,"Vendas e Custos";"Premissas",#N/A,FALSE,"Premissas";"Projeções",#N/A,FALSE,"Projeções";"Dolar",#N/A,FALSE,"Dolar";"Original",#N/A,FALSE,"Original e UFIR"}</definedName>
    <definedName name="__r1" hidden="1">{"CONSOLIDADO",#N/A,FALSE,"COMENTARIOS"}</definedName>
    <definedName name="__REC97">#REF!</definedName>
    <definedName name="__s1" hidden="1">#REF!</definedName>
    <definedName name="__s2" hidden="1">#REF!</definedName>
    <definedName name="__s3" hidden="1">#REF!</definedName>
    <definedName name="__s4" hidden="1">#REF!</definedName>
    <definedName name="__s5" hidden="1">#REF!</definedName>
    <definedName name="__s6" hidden="1">#REF!</definedName>
    <definedName name="__SG5">#REF!</definedName>
    <definedName name="__TF2" hidden="1">#REF!,#REF!</definedName>
    <definedName name="__TF2222" hidden="1">#REF!</definedName>
    <definedName name="__TitleTemp">#NAME?</definedName>
    <definedName name="__TRC92">#REF!</definedName>
    <definedName name="__TRC93">#REF!</definedName>
    <definedName name="__TRC94">#REF!</definedName>
    <definedName name="__TRC95">#REF!</definedName>
    <definedName name="__TRC96">#REF!</definedName>
    <definedName name="__TSU91">#REF!</definedName>
    <definedName name="__TSU92">#REF!</definedName>
    <definedName name="__TSU93">#REF!</definedName>
    <definedName name="__TSU94">#REF!</definedName>
    <definedName name="__TSU95">#REF!</definedName>
    <definedName name="__TSU96">#REF!</definedName>
    <definedName name="__TTF92">#REF!</definedName>
    <definedName name="__TTF93">#REF!</definedName>
    <definedName name="__TTF94">#REF!</definedName>
    <definedName name="__TTF95">#REF!</definedName>
    <definedName name="__TTF96">#REF!</definedName>
    <definedName name="__UG1">#REF!</definedName>
    <definedName name="__UG6">#REF!</definedName>
    <definedName name="__US97">#REF!</definedName>
    <definedName name="__vn1">#REF!</definedName>
    <definedName name="__xx1" hidden="1">#REF!,#REF!</definedName>
    <definedName name="__Y1" hidden="1">{#N/A,#N/A,TRUE,"Cover sheet";#N/A,#N/A,TRUE,"INPUTS";#N/A,#N/A,TRUE,"OUTPUTS";#N/A,#N/A,TRUE,"VALUATION"}</definedName>
    <definedName name="__yh7" hidden="1">{#N/A,#N/A,FALSE,"CONTROLE";#N/A,#N/A,FALSE,"CONTROLE"}</definedName>
    <definedName name="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0" hidden="1">{"TotalGeralDespesasPorArea",#N/A,FALSE,"VinculosAccessEfetivo"}</definedName>
    <definedName name="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3" hidden="1">{"TotalGeralDespesasPorArea",#N/A,FALSE,"VinculosAccessEfetivo"}</definedName>
    <definedName name="__z14" hidden="1">{#N/A,#N/A,FALSE,"CONTROLE"}</definedName>
    <definedName name="__z15" hidden="1">{#N/A,#N/A,FALSE,"CONTROLE"}</definedName>
    <definedName name="__z16" hidden="1">{"TotalGeralDespesasPorArea",#N/A,FALSE,"VinculosAccessEfetivo"}</definedName>
    <definedName name="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9" hidden="1">{#N/A,#N/A,FALSE,"CONTROLE"}</definedName>
    <definedName name="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1" hidden="1">{"TotalGeralDespesasPorArea",#N/A,FALSE,"VinculosAccessEfetivo"}</definedName>
    <definedName name="__z22" hidden="1">{#N/A,#N/A,FALSE,"CONTROLE";#N/A,#N/A,FALSE,"CONTROLE"}</definedName>
    <definedName name="__z23" hidden="1">{#N/A,#N/A,FALSE,"CONTROLE"}</definedName>
    <definedName name="__z3" hidden="1">{"TotalGeralDespesasPorArea",#N/A,FALSE,"VinculosAccessEfetivo"}</definedName>
    <definedName name="__z4" hidden="1">{"TotalGeralDespesasPorArea",#N/A,FALSE,"VinculosAccessEfetivo"}</definedName>
    <definedName name="__z5" hidden="1">{"TotalGeralDespesasPorArea",#N/A,FALSE,"VinculosAccessEfetivo"}</definedName>
    <definedName name="__z6" hidden="1">{"TotalGeralDespesasPorArea",#N/A,FALSE,"VinculosAccessEfetivo"}</definedName>
    <definedName name="__z7" hidden="1">{"TotalGeralDespesasPorArea",#N/A,FALSE,"VinculosAccessEfetivo"}</definedName>
    <definedName name="__z8" hidden="1">{"TotalGeralDespesasPorArea",#N/A,FALSE,"VinculosAccessEfetivo"}</definedName>
    <definedName name="__z9" hidden="1">{"TotalGeralDespesasPorArea",#N/A,FALSE,"VinculosAccessEfetivo"}</definedName>
    <definedName name="_08_574159_4">#REF!</definedName>
    <definedName name="_1">#REF!</definedName>
    <definedName name="_1_________________________0_S" hidden="1">#REF!</definedName>
    <definedName name="_1_____0_S" hidden="1">#REF!</definedName>
    <definedName name="_1____123Graph_AChart_1B" hidden="1">#REF!</definedName>
    <definedName name="_1___0_S" hidden="1">#REF!</definedName>
    <definedName name="_1___0_W" hidden="1">#REF!</definedName>
    <definedName name="_1__123Graph_ACDIUS" hidden="1">#REF!</definedName>
    <definedName name="_1__123Graph_ACHART_1" hidden="1">#REF!</definedName>
    <definedName name="_1__123Graph_AChart_1A" hidden="1">#REF!</definedName>
    <definedName name="_1__FDSAUDITLINK__" hidden="1">{"fdsup://Directions/FactSet Auditing Viewer?action=AUDIT_VALUE&amp;DB=129&amp;ID1=B24CGK&amp;VALUEID=01001&amp;SDATE=2011&amp;PERIODTYPE=ANN_STD&amp;SCFT=3&amp;window=popup_no_bar&amp;width=385&amp;height=120&amp;START_MAXIMIZED=FALSE&amp;creator=factset&amp;display_string=Audit"}</definedName>
    <definedName name="_1_0__123Grap" hidden="1">#REF!</definedName>
    <definedName name="_1_0_S" hidden="1">#REF!</definedName>
    <definedName name="_1_123Grap" hidden="1">#REF!</definedName>
    <definedName name="_10____0_S" hidden="1">#REF!</definedName>
    <definedName name="_10___123Graph_ACHART_12" hidden="1">#REF!</definedName>
    <definedName name="_10___123Graph_ACHART_14" hidden="1">#REF!</definedName>
    <definedName name="_10___123Graph_ACHART_16" hidden="1">#REF!</definedName>
    <definedName name="_10__123Graph_ACHART_16" hidden="1">#REF!</definedName>
    <definedName name="_10__123Graph_ACHART_17" hidden="1">#REF!</definedName>
    <definedName name="_10__123Graph_ACHART_18" hidden="1">#REF!</definedName>
    <definedName name="_10__123Graph_AGROWTH_REVS_A" hidden="1">#REF!</definedName>
    <definedName name="_10__123Graph_CCHART_1" localSheetId="1" hidden="1">#REF!</definedName>
    <definedName name="_10__123Graph_CCHART_1" localSheetId="7" hidden="1">#REF!</definedName>
    <definedName name="_10__123Graph_CCHART_1" localSheetId="6" hidden="1">#REF!</definedName>
    <definedName name="_10__123Graph_CCHART_1" hidden="1">#REF!</definedName>
    <definedName name="_10__123Graph_CGROWTH_REVS_A" hidden="1">#REF!</definedName>
    <definedName name="_10__123Graph_CGROWTH_REVS_B" hidden="1">#REF!</definedName>
    <definedName name="_10__FDSAUDITLINK__" hidden="1">{"fdsup://directions/FAT Viewer?action=UPDATE&amp;creator=factset&amp;DYN_ARGS=TRUE&amp;DOC_NAME=FAT:FQL_AUDITING_CLIENT_TEMPLATE.FAT&amp;display_string=Audit&amp;VAR:KEY=ZQZUZUZAFU&amp;VAR:QUERY=RkZfRUJJVERBX09QRVIoQU5OLDAsLTVBWSk=&amp;WINDOW=FIRST_POPUP&amp;HEIGHT=450&amp;WIDTH=450&amp;START_MA","XIMIZED=FALSE&amp;VAR:CALENDAR=US&amp;VAR:SYMBOL=B1YWHR&amp;VAR:INDEX=1"}</definedName>
    <definedName name="_10_0_S" hidden="1">#REF!</definedName>
    <definedName name="_100__123Graph_ACHART_2" hidden="1">#REF!</definedName>
    <definedName name="_100__123Graph_ACHART_22" hidden="1">#REF!</definedName>
    <definedName name="_100__123Graph_ACHART_23" hidden="1">#REF!</definedName>
    <definedName name="_100__123Graph_ACHART_26" hidden="1">#REF!</definedName>
    <definedName name="_100__123Graph_CCHART_7" hidden="1">#REF!</definedName>
    <definedName name="_100__123Graph_XChart_6" hidden="1">#REF!</definedName>
    <definedName name="_10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459"}</definedName>
    <definedName name="_100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66"}</definedName>
    <definedName name="_1000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72"}</definedName>
    <definedName name="_1000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71"}</definedName>
    <definedName name="_1000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70"}</definedName>
    <definedName name="_1000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69"}</definedName>
    <definedName name="_1000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68"}</definedName>
    <definedName name="_1000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67"}</definedName>
    <definedName name="_1000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66"}</definedName>
    <definedName name="_1000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65"}</definedName>
    <definedName name="_1000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64"}</definedName>
    <definedName name="_1000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63"}</definedName>
    <definedName name="_100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65"}</definedName>
    <definedName name="_1001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62"}</definedName>
    <definedName name="_1001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61"}</definedName>
    <definedName name="_1001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60"}</definedName>
    <definedName name="_1001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59"}</definedName>
    <definedName name="_1001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58"}</definedName>
    <definedName name="_1001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57"}</definedName>
    <definedName name="_1001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56"}</definedName>
    <definedName name="_1001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55"}</definedName>
    <definedName name="_1001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54"}</definedName>
    <definedName name="_1001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53"}</definedName>
    <definedName name="_100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64"}</definedName>
    <definedName name="_1002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52"}</definedName>
    <definedName name="_1002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51"}</definedName>
    <definedName name="_1002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50"}</definedName>
    <definedName name="_1002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"}</definedName>
    <definedName name="_1002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"}</definedName>
    <definedName name="_1002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"}</definedName>
    <definedName name="_1002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"}</definedName>
    <definedName name="_1002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"}</definedName>
    <definedName name="_1002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"}</definedName>
    <definedName name="_1002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"}</definedName>
    <definedName name="_100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63"}</definedName>
    <definedName name="_1003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"}</definedName>
    <definedName name="_1003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"}</definedName>
    <definedName name="_1003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"}</definedName>
    <definedName name="_1003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"}</definedName>
    <definedName name="_1003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"}</definedName>
    <definedName name="_1003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"}</definedName>
    <definedName name="_1003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"}</definedName>
    <definedName name="_1003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"}</definedName>
    <definedName name="_1003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"}</definedName>
    <definedName name="_1003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"}</definedName>
    <definedName name="_100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62"}</definedName>
    <definedName name="_1004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"}</definedName>
    <definedName name="_1004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"}</definedName>
    <definedName name="_1004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"}</definedName>
    <definedName name="_1004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"}</definedName>
    <definedName name="_1004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"}</definedName>
    <definedName name="_1004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"}</definedName>
    <definedName name="_1004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"}</definedName>
    <definedName name="_1004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"}</definedName>
    <definedName name="_1004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"}</definedName>
    <definedName name="_1004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"}</definedName>
    <definedName name="_100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61"}</definedName>
    <definedName name="_1005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"}</definedName>
    <definedName name="_1005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"}</definedName>
    <definedName name="_1005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"}</definedName>
    <definedName name="_1005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"}</definedName>
    <definedName name="_1005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"}</definedName>
    <definedName name="_1005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"}</definedName>
    <definedName name="_1005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"}</definedName>
    <definedName name="_1005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"}</definedName>
    <definedName name="_1005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"}</definedName>
    <definedName name="_1005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"}</definedName>
    <definedName name="_100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60"}</definedName>
    <definedName name="_1006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"}</definedName>
    <definedName name="_1006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"}</definedName>
    <definedName name="_1006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"}</definedName>
    <definedName name="_1006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"}</definedName>
    <definedName name="_1006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"}</definedName>
    <definedName name="_1006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"}</definedName>
    <definedName name="_1006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"}</definedName>
    <definedName name="_1006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"}</definedName>
    <definedName name="_1006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"}</definedName>
    <definedName name="_1006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"}</definedName>
    <definedName name="_100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59"}</definedName>
    <definedName name="_1007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"}</definedName>
    <definedName name="_1007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"}</definedName>
    <definedName name="_10072__FDSAUDITLINK__" hidden="1">{"fdsup://directions/FAT Viewer?action=UPDATE&amp;creator=factset&amp;DYN_ARGS=TRUE&amp;DOC_NAME=FAT:FQL_AUDITING_CLIENT_TEMPLATE.FAT&amp;display_string=Audit&amp;VAR:KEY=RWFUNYVEDY&amp;VAR:QUERY=RkZfRU5UUlBSX1ZBTF9EQUlMWSgtMkFZLDQxMTcyLEQsLCwnRElMJyk=&amp;WINDOW=FIRST_POPUP&amp;HEIGHT=45","0&amp;WIDTH=450&amp;START_MAXIMIZED=FALSE&amp;VAR:CALENDAR=US&amp;VAR:SYMBOL=B1YWHR&amp;VAR:INDEX=507"}</definedName>
    <definedName name="_1007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506"}</definedName>
    <definedName name="_1007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505"}</definedName>
    <definedName name="_1007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504"}</definedName>
    <definedName name="_1007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503"}</definedName>
    <definedName name="_1007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502"}</definedName>
    <definedName name="_1007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501"}</definedName>
    <definedName name="_1007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500"}</definedName>
    <definedName name="_100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58"}</definedName>
    <definedName name="_1008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499"}</definedName>
    <definedName name="_1008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498"}</definedName>
    <definedName name="_1008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497"}</definedName>
    <definedName name="_1008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496"}</definedName>
    <definedName name="_1008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495"}</definedName>
    <definedName name="_1008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494"}</definedName>
    <definedName name="_1008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493"}</definedName>
    <definedName name="_1008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492"}</definedName>
    <definedName name="_1008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491"}</definedName>
    <definedName name="_1008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490"}</definedName>
    <definedName name="_100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57"}</definedName>
    <definedName name="_1009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489"}</definedName>
    <definedName name="_1009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488"}</definedName>
    <definedName name="_1009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487"}</definedName>
    <definedName name="_1009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486"}</definedName>
    <definedName name="_1009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485"}</definedName>
    <definedName name="_1009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484"}</definedName>
    <definedName name="_1009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483"}</definedName>
    <definedName name="_1009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482"}</definedName>
    <definedName name="_1009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481"}</definedName>
    <definedName name="_1009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480"}</definedName>
    <definedName name="_100MBJULO_M">#REF!</definedName>
    <definedName name="_101__123Graph_ACHART_22" hidden="1">#REF!</definedName>
    <definedName name="_101__123Graph_ACHART_23" hidden="1">#REF!</definedName>
    <definedName name="_101__123Graph_ACHART_24" hidden="1">#REF!</definedName>
    <definedName name="_101__123Graph_ACHART_27" hidden="1">#REF!</definedName>
    <definedName name="_101__123Graph_CCHART_8" hidden="1">#REF!</definedName>
    <definedName name="_10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458"}</definedName>
    <definedName name="_101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56"}</definedName>
    <definedName name="_1010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479"}</definedName>
    <definedName name="_1010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478"}</definedName>
    <definedName name="_1010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477"}</definedName>
    <definedName name="_1010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476"}</definedName>
    <definedName name="_1010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475"}</definedName>
    <definedName name="_1010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474"}</definedName>
    <definedName name="_1010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473"}</definedName>
    <definedName name="_1010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472"}</definedName>
    <definedName name="_1010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471"}</definedName>
    <definedName name="_1010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470"}</definedName>
    <definedName name="_101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55"}</definedName>
    <definedName name="_1011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469"}</definedName>
    <definedName name="_1011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468"}</definedName>
    <definedName name="_1011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467"}</definedName>
    <definedName name="_1011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466"}</definedName>
    <definedName name="_1011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465"}</definedName>
    <definedName name="_1011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464"}</definedName>
    <definedName name="_1011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463"}</definedName>
    <definedName name="_1011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462"}</definedName>
    <definedName name="_1011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461"}</definedName>
    <definedName name="_1011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460"}</definedName>
    <definedName name="_101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54"}</definedName>
    <definedName name="_1012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459"}</definedName>
    <definedName name="_1012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458"}</definedName>
    <definedName name="_1012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457"}</definedName>
    <definedName name="_1012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456"}</definedName>
    <definedName name="_1012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455"}</definedName>
    <definedName name="_1012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454"}</definedName>
    <definedName name="_1012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453"}</definedName>
    <definedName name="_1012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452"}</definedName>
    <definedName name="_1012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451"}</definedName>
    <definedName name="_1012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450"}</definedName>
    <definedName name="_101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53"}</definedName>
    <definedName name="_1013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449"}</definedName>
    <definedName name="_1013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448"}</definedName>
    <definedName name="_1013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447"}</definedName>
    <definedName name="_1013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446"}</definedName>
    <definedName name="_1013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445"}</definedName>
    <definedName name="_1013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444"}</definedName>
    <definedName name="_1013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443"}</definedName>
    <definedName name="_1013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442"}</definedName>
    <definedName name="_1013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441"}</definedName>
    <definedName name="_1013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440"}</definedName>
    <definedName name="_101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52"}</definedName>
    <definedName name="_1014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439"}</definedName>
    <definedName name="_1014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438"}</definedName>
    <definedName name="_1014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437"}</definedName>
    <definedName name="_1014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436"}</definedName>
    <definedName name="_1014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435"}</definedName>
    <definedName name="_1014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434"}</definedName>
    <definedName name="_1014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433"}</definedName>
    <definedName name="_1014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432"}</definedName>
    <definedName name="_1014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431"}</definedName>
    <definedName name="_1014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430"}</definedName>
    <definedName name="_101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51"}</definedName>
    <definedName name="_1015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429"}</definedName>
    <definedName name="_1015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428"}</definedName>
    <definedName name="_1015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427"}</definedName>
    <definedName name="_1015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426"}</definedName>
    <definedName name="_1015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425"}</definedName>
    <definedName name="_1015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424"}</definedName>
    <definedName name="_1015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423"}</definedName>
    <definedName name="_1015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422"}</definedName>
    <definedName name="_1015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421"}</definedName>
    <definedName name="_1015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420"}</definedName>
    <definedName name="_101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50"}</definedName>
    <definedName name="_1016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419"}</definedName>
    <definedName name="_1016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418"}</definedName>
    <definedName name="_1016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417"}</definedName>
    <definedName name="_1016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416"}</definedName>
    <definedName name="_1016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415"}</definedName>
    <definedName name="_1016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414"}</definedName>
    <definedName name="_1016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413"}</definedName>
    <definedName name="_1016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412"}</definedName>
    <definedName name="_1016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411"}</definedName>
    <definedName name="_1016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410"}</definedName>
    <definedName name="_101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"}</definedName>
    <definedName name="_1017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409"}</definedName>
    <definedName name="_1017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408"}</definedName>
    <definedName name="_1017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407"}</definedName>
    <definedName name="_1017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406"}</definedName>
    <definedName name="_1017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405"}</definedName>
    <definedName name="_1017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404"}</definedName>
    <definedName name="_1017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403"}</definedName>
    <definedName name="_1017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402"}</definedName>
    <definedName name="_1017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401"}</definedName>
    <definedName name="_1017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400"}</definedName>
    <definedName name="_101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"}</definedName>
    <definedName name="_1018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399"}</definedName>
    <definedName name="_1018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398"}</definedName>
    <definedName name="_1018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397"}</definedName>
    <definedName name="_1018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396"}</definedName>
    <definedName name="_1018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395"}</definedName>
    <definedName name="_1018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394"}</definedName>
    <definedName name="_1018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393"}</definedName>
    <definedName name="_1018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392"}</definedName>
    <definedName name="_1018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391"}</definedName>
    <definedName name="_1018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390"}</definedName>
    <definedName name="_101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"}</definedName>
    <definedName name="_1019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389"}</definedName>
    <definedName name="_1019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388"}</definedName>
    <definedName name="_1019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387"}</definedName>
    <definedName name="_1019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386"}</definedName>
    <definedName name="_1019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385"}</definedName>
    <definedName name="_1019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384"}</definedName>
    <definedName name="_1019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383"}</definedName>
    <definedName name="_1019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382"}</definedName>
    <definedName name="_1019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381"}</definedName>
    <definedName name="_1019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380"}</definedName>
    <definedName name="_101MAMAYO_M">#REF!</definedName>
    <definedName name="_101MBJUNO_M">#REF!</definedName>
    <definedName name="_102__123Graph_ACHART_23" hidden="1">#REF!</definedName>
    <definedName name="_102__123Graph_ACHART_24" hidden="1">#REF!</definedName>
    <definedName name="_102__123Graph_ACHART_25" hidden="1">#REF!</definedName>
    <definedName name="_102__123Graph_ACHART_28" hidden="1">#REF!</definedName>
    <definedName name="_102__123Graph_CCHART_9" hidden="1">#REF!</definedName>
    <definedName name="_10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457"}</definedName>
    <definedName name="_102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"}</definedName>
    <definedName name="_1020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379"}</definedName>
    <definedName name="_1020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378"}</definedName>
    <definedName name="_1020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377"}</definedName>
    <definedName name="_1020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376"}</definedName>
    <definedName name="_1020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375"}</definedName>
    <definedName name="_1020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374"}</definedName>
    <definedName name="_1020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373"}</definedName>
    <definedName name="_1020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372"}</definedName>
    <definedName name="_1020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371"}</definedName>
    <definedName name="_1020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370"}</definedName>
    <definedName name="_102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"}</definedName>
    <definedName name="_1021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369"}</definedName>
    <definedName name="_1021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368"}</definedName>
    <definedName name="_1021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367"}</definedName>
    <definedName name="_1021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366"}</definedName>
    <definedName name="_1021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365"}</definedName>
    <definedName name="_1021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364"}</definedName>
    <definedName name="_1021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363"}</definedName>
    <definedName name="_1021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362"}</definedName>
    <definedName name="_1021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361"}</definedName>
    <definedName name="_1021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360"}</definedName>
    <definedName name="_102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"}</definedName>
    <definedName name="_1022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359"}</definedName>
    <definedName name="_1022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358"}</definedName>
    <definedName name="_1022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357"}</definedName>
    <definedName name="_1022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356"}</definedName>
    <definedName name="_1022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355"}</definedName>
    <definedName name="_1022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354"}</definedName>
    <definedName name="_1022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353"}</definedName>
    <definedName name="_1022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352"}</definedName>
    <definedName name="_1022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351"}</definedName>
    <definedName name="_1022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350"}</definedName>
    <definedName name="_102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"}</definedName>
    <definedName name="_1023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349"}</definedName>
    <definedName name="_1023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348"}</definedName>
    <definedName name="_1023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347"}</definedName>
    <definedName name="_1023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346"}</definedName>
    <definedName name="_1023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345"}</definedName>
    <definedName name="_1023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344"}</definedName>
    <definedName name="_1023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343"}</definedName>
    <definedName name="_1023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342"}</definedName>
    <definedName name="_1023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341"}</definedName>
    <definedName name="_1023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340"}</definedName>
    <definedName name="_102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"}</definedName>
    <definedName name="_1024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339"}</definedName>
    <definedName name="_1024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338"}</definedName>
    <definedName name="_1024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337"}</definedName>
    <definedName name="_1024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336"}</definedName>
    <definedName name="_1024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335"}</definedName>
    <definedName name="_1024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334"}</definedName>
    <definedName name="_1024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333"}</definedName>
    <definedName name="_1024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332"}</definedName>
    <definedName name="_1024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331"}</definedName>
    <definedName name="_1024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330"}</definedName>
    <definedName name="_102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"}</definedName>
    <definedName name="_1025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329"}</definedName>
    <definedName name="_1025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328"}</definedName>
    <definedName name="_1025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327"}</definedName>
    <definedName name="_1025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326"}</definedName>
    <definedName name="_1025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325"}</definedName>
    <definedName name="_1025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324"}</definedName>
    <definedName name="_1025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323"}</definedName>
    <definedName name="_1025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322"}</definedName>
    <definedName name="_1025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321"}</definedName>
    <definedName name="_1025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320"}</definedName>
    <definedName name="_102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"}</definedName>
    <definedName name="_1026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319"}</definedName>
    <definedName name="_1026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318"}</definedName>
    <definedName name="_1026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317"}</definedName>
    <definedName name="_1026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316"}</definedName>
    <definedName name="_1026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315"}</definedName>
    <definedName name="_1026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314"}</definedName>
    <definedName name="_1026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313"}</definedName>
    <definedName name="_1026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312"}</definedName>
    <definedName name="_1026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311"}</definedName>
    <definedName name="_1026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310"}</definedName>
    <definedName name="_102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"}</definedName>
    <definedName name="_1027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309"}</definedName>
    <definedName name="_1027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308"}</definedName>
    <definedName name="_1027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307"}</definedName>
    <definedName name="_1027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306"}</definedName>
    <definedName name="_1027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305"}</definedName>
    <definedName name="_1027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304"}</definedName>
    <definedName name="_1027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303"}</definedName>
    <definedName name="_1027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302"}</definedName>
    <definedName name="_1027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301"}</definedName>
    <definedName name="_1027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300"}</definedName>
    <definedName name="_102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"}</definedName>
    <definedName name="_1028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299"}</definedName>
    <definedName name="_1028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298"}</definedName>
    <definedName name="_1028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297"}</definedName>
    <definedName name="_1028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296"}</definedName>
    <definedName name="_1028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295"}</definedName>
    <definedName name="_1028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294"}</definedName>
    <definedName name="_1028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293"}</definedName>
    <definedName name="_1028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292"}</definedName>
    <definedName name="_1028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291"}</definedName>
    <definedName name="_1028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290"}</definedName>
    <definedName name="_102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"}</definedName>
    <definedName name="_1029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289"}</definedName>
    <definedName name="_1029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288"}</definedName>
    <definedName name="_1029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287"}</definedName>
    <definedName name="_1029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286"}</definedName>
    <definedName name="_1029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285"}</definedName>
    <definedName name="_1029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284"}</definedName>
    <definedName name="_1029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283"}</definedName>
    <definedName name="_1029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282"}</definedName>
    <definedName name="_1029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281"}</definedName>
    <definedName name="_1029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280"}</definedName>
    <definedName name="_102MBMARO_M">#REF!</definedName>
    <definedName name="_103__123Graph_ACHART_24" hidden="1">#REF!</definedName>
    <definedName name="_103__123Graph_ACHART_25" hidden="1">#REF!</definedName>
    <definedName name="_103__123Graph_ACHART_26" hidden="1">#REF!</definedName>
    <definedName name="_103__123Graph_ACHART_29" hidden="1">#REF!</definedName>
    <definedName name="_103__123Graph_D_Chart_1A" hidden="1">#REF!</definedName>
    <definedName name="_10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456"}</definedName>
    <definedName name="_103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"}</definedName>
    <definedName name="_1030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279"}</definedName>
    <definedName name="_1030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278"}</definedName>
    <definedName name="_1030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277"}</definedName>
    <definedName name="_1030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276"}</definedName>
    <definedName name="_1030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275"}</definedName>
    <definedName name="_1030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274"}</definedName>
    <definedName name="_1030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273"}</definedName>
    <definedName name="_1030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272"}</definedName>
    <definedName name="_1030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271"}</definedName>
    <definedName name="_1030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270"}</definedName>
    <definedName name="_103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"}</definedName>
    <definedName name="_1031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269"}</definedName>
    <definedName name="_1031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268"}</definedName>
    <definedName name="_1031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267"}</definedName>
    <definedName name="_1031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266"}</definedName>
    <definedName name="_1031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265"}</definedName>
    <definedName name="_1031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264"}</definedName>
    <definedName name="_1031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263"}</definedName>
    <definedName name="_1031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262"}</definedName>
    <definedName name="_1031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261"}</definedName>
    <definedName name="_1031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260"}</definedName>
    <definedName name="_103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"}</definedName>
    <definedName name="_1032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259"}</definedName>
    <definedName name="_1032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258"}</definedName>
    <definedName name="_1032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257"}</definedName>
    <definedName name="_1032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256"}</definedName>
    <definedName name="_1032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255"}</definedName>
    <definedName name="_1032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254"}</definedName>
    <definedName name="_1032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253"}</definedName>
    <definedName name="_1032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252"}</definedName>
    <definedName name="_1032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251"}</definedName>
    <definedName name="_1032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250"}</definedName>
    <definedName name="_103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"}</definedName>
    <definedName name="_1033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249"}</definedName>
    <definedName name="_1033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248"}</definedName>
    <definedName name="_1033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247"}</definedName>
    <definedName name="_1033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246"}</definedName>
    <definedName name="_1033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245"}</definedName>
    <definedName name="_1033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244"}</definedName>
    <definedName name="_1033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243"}</definedName>
    <definedName name="_1033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242"}</definedName>
    <definedName name="_1033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241"}</definedName>
    <definedName name="_1033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240"}</definedName>
    <definedName name="_103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"}</definedName>
    <definedName name="_1034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239"}</definedName>
    <definedName name="_1034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238"}</definedName>
    <definedName name="_1034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237"}</definedName>
    <definedName name="_1034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236"}</definedName>
    <definedName name="_1034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235"}</definedName>
    <definedName name="_1034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234"}</definedName>
    <definedName name="_1034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233"}</definedName>
    <definedName name="_1034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232"}</definedName>
    <definedName name="_1034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231"}</definedName>
    <definedName name="_1034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230"}</definedName>
    <definedName name="_103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"}</definedName>
    <definedName name="_1035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229"}</definedName>
    <definedName name="_1035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228"}</definedName>
    <definedName name="_1035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227"}</definedName>
    <definedName name="_1035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226"}</definedName>
    <definedName name="_1035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225"}</definedName>
    <definedName name="_1035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224"}</definedName>
    <definedName name="_1035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223"}</definedName>
    <definedName name="_1035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222"}</definedName>
    <definedName name="_1035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221"}</definedName>
    <definedName name="_1035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220"}</definedName>
    <definedName name="_103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"}</definedName>
    <definedName name="_1036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219"}</definedName>
    <definedName name="_1036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218"}</definedName>
    <definedName name="_1036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217"}</definedName>
    <definedName name="_1036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216"}</definedName>
    <definedName name="_1036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215"}</definedName>
    <definedName name="_1036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214"}</definedName>
    <definedName name="_1036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213"}</definedName>
    <definedName name="_1036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212"}</definedName>
    <definedName name="_1036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211"}</definedName>
    <definedName name="_1036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210"}</definedName>
    <definedName name="_103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"}</definedName>
    <definedName name="_1037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209"}</definedName>
    <definedName name="_1037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208"}</definedName>
    <definedName name="_1037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207"}</definedName>
    <definedName name="_1037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206"}</definedName>
    <definedName name="_1037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205"}</definedName>
    <definedName name="_1037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204"}</definedName>
    <definedName name="_1037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203"}</definedName>
    <definedName name="_1037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202"}</definedName>
    <definedName name="_1037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201"}</definedName>
    <definedName name="_1037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200"}</definedName>
    <definedName name="_103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"}</definedName>
    <definedName name="_1038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199"}</definedName>
    <definedName name="_1038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198"}</definedName>
    <definedName name="_1038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197"}</definedName>
    <definedName name="_1038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196"}</definedName>
    <definedName name="_1038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195"}</definedName>
    <definedName name="_1038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194"}</definedName>
    <definedName name="_1038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193"}</definedName>
    <definedName name="_1038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192"}</definedName>
    <definedName name="_1038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191"}</definedName>
    <definedName name="_1038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190"}</definedName>
    <definedName name="_103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"}</definedName>
    <definedName name="_1039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189"}</definedName>
    <definedName name="_1039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188"}</definedName>
    <definedName name="_1039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187"}</definedName>
    <definedName name="_1039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186"}</definedName>
    <definedName name="_1039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185"}</definedName>
    <definedName name="_1039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184"}</definedName>
    <definedName name="_1039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183"}</definedName>
    <definedName name="_1039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182"}</definedName>
    <definedName name="_1039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181"}</definedName>
    <definedName name="_1039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180"}</definedName>
    <definedName name="_103MANOVO_M">#REF!</definedName>
    <definedName name="_103MBMAYO_M">#REF!</definedName>
    <definedName name="_104__123Graph_A_Chart_1A" hidden="1">#REF!</definedName>
    <definedName name="_104__123Graph_ACHART_25" hidden="1">#REF!</definedName>
    <definedName name="_104__123Graph_ACHART_26" hidden="1">#REF!</definedName>
    <definedName name="_104__123Graph_ACHART_27" hidden="1">#REF!</definedName>
    <definedName name="_104__123Graph_ACHART_3" hidden="1">#REF!</definedName>
    <definedName name="_104__123Graph_DCHART_10" hidden="1">#REF!</definedName>
    <definedName name="_10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455"}</definedName>
    <definedName name="_104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"}</definedName>
    <definedName name="_1040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179"}</definedName>
    <definedName name="_1040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178"}</definedName>
    <definedName name="_1040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177"}</definedName>
    <definedName name="_1040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176"}</definedName>
    <definedName name="_1040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175"}</definedName>
    <definedName name="_1040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174"}</definedName>
    <definedName name="_1040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173"}</definedName>
    <definedName name="_1040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172"}</definedName>
    <definedName name="_1040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171"}</definedName>
    <definedName name="_1040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170"}</definedName>
    <definedName name="_104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"}</definedName>
    <definedName name="_1041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169"}</definedName>
    <definedName name="_1041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168"}</definedName>
    <definedName name="_1041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167"}</definedName>
    <definedName name="_1041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166"}</definedName>
    <definedName name="_1041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165"}</definedName>
    <definedName name="_1041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164"}</definedName>
    <definedName name="_1041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163"}</definedName>
    <definedName name="_1041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162"}</definedName>
    <definedName name="_1041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161"}</definedName>
    <definedName name="_1041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160"}</definedName>
    <definedName name="_104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"}</definedName>
    <definedName name="_1042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159"}</definedName>
    <definedName name="_1042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158"}</definedName>
    <definedName name="_1042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157"}</definedName>
    <definedName name="_1042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156"}</definedName>
    <definedName name="_1042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155"}</definedName>
    <definedName name="_1042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154"}</definedName>
    <definedName name="_1042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153"}</definedName>
    <definedName name="_1042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152"}</definedName>
    <definedName name="_1042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151"}</definedName>
    <definedName name="_1042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150"}</definedName>
    <definedName name="_104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"}</definedName>
    <definedName name="_1043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149"}</definedName>
    <definedName name="_1043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148"}</definedName>
    <definedName name="_1043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147"}</definedName>
    <definedName name="_1043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146"}</definedName>
    <definedName name="_1043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145"}</definedName>
    <definedName name="_1043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144"}</definedName>
    <definedName name="_1043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143"}</definedName>
    <definedName name="_1043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142"}</definedName>
    <definedName name="_1043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141"}</definedName>
    <definedName name="_1043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140"}</definedName>
    <definedName name="_104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"}</definedName>
    <definedName name="_1044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139"}</definedName>
    <definedName name="_1044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138"}</definedName>
    <definedName name="_1044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137"}</definedName>
    <definedName name="_1044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136"}</definedName>
    <definedName name="_1044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135"}</definedName>
    <definedName name="_1044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134"}</definedName>
    <definedName name="_1044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133"}</definedName>
    <definedName name="_1044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132"}</definedName>
    <definedName name="_1044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131"}</definedName>
    <definedName name="_1044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130"}</definedName>
    <definedName name="_104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"}</definedName>
    <definedName name="_1045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129"}</definedName>
    <definedName name="_1045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128"}</definedName>
    <definedName name="_1045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127"}</definedName>
    <definedName name="_1045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126"}</definedName>
    <definedName name="_1045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125"}</definedName>
    <definedName name="_1045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124"}</definedName>
    <definedName name="_1045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123"}</definedName>
    <definedName name="_1045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122"}</definedName>
    <definedName name="_1045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121"}</definedName>
    <definedName name="_1045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120"}</definedName>
    <definedName name="_104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"}</definedName>
    <definedName name="_1046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119"}</definedName>
    <definedName name="_1046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118"}</definedName>
    <definedName name="_1046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117"}</definedName>
    <definedName name="_1046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116"}</definedName>
    <definedName name="_1046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115"}</definedName>
    <definedName name="_1046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114"}</definedName>
    <definedName name="_1046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113"}</definedName>
    <definedName name="_1046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112"}</definedName>
    <definedName name="_1046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111"}</definedName>
    <definedName name="_1046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110"}</definedName>
    <definedName name="_104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"}</definedName>
    <definedName name="_1047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109"}</definedName>
    <definedName name="_1047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108"}</definedName>
    <definedName name="_1047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107"}</definedName>
    <definedName name="_1047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106"}</definedName>
    <definedName name="_1047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105"}</definedName>
    <definedName name="_1047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104"}</definedName>
    <definedName name="_1047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103"}</definedName>
    <definedName name="_1047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102"}</definedName>
    <definedName name="_1047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101"}</definedName>
    <definedName name="_1047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100"}</definedName>
    <definedName name="_104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"}</definedName>
    <definedName name="_1048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99"}</definedName>
    <definedName name="_1048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98"}</definedName>
    <definedName name="_1048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97"}</definedName>
    <definedName name="_1048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96"}</definedName>
    <definedName name="_1048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95"}</definedName>
    <definedName name="_1048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94"}</definedName>
    <definedName name="_1048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93"}</definedName>
    <definedName name="_1048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92"}</definedName>
    <definedName name="_1048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91"}</definedName>
    <definedName name="_1048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90"}</definedName>
    <definedName name="_104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"}</definedName>
    <definedName name="_1049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89"}</definedName>
    <definedName name="_1049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88"}</definedName>
    <definedName name="_1049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87"}</definedName>
    <definedName name="_1049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86"}</definedName>
    <definedName name="_1049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85"}</definedName>
    <definedName name="_1049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84"}</definedName>
    <definedName name="_1049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83"}</definedName>
    <definedName name="_1049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82"}</definedName>
    <definedName name="_1049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81"}</definedName>
    <definedName name="_1049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80"}</definedName>
    <definedName name="_104MBNOVO_M">#REF!</definedName>
    <definedName name="_105__123Graph_AChart_1" hidden="1">#REF!</definedName>
    <definedName name="_105__123Graph_ACHART_26" hidden="1">#REF!</definedName>
    <definedName name="_105__123Graph_ACHART_27" hidden="1">#REF!</definedName>
    <definedName name="_105__123Graph_ACHART_28" hidden="1">#REF!</definedName>
    <definedName name="_105__123Graph_ACHART_30" hidden="1">#REF!</definedName>
    <definedName name="_105__123Graph_DCHART_11" hidden="1">#REF!</definedName>
    <definedName name="_10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454"}</definedName>
    <definedName name="_105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"}</definedName>
    <definedName name="_1050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79"}</definedName>
    <definedName name="_1050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78"}</definedName>
    <definedName name="_1050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77"}</definedName>
    <definedName name="_1050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76"}</definedName>
    <definedName name="_1050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75"}</definedName>
    <definedName name="_1050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74"}</definedName>
    <definedName name="_1050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73"}</definedName>
    <definedName name="_1050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72"}</definedName>
    <definedName name="_1050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71"}</definedName>
    <definedName name="_1050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70"}</definedName>
    <definedName name="_105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"}</definedName>
    <definedName name="_1051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69"}</definedName>
    <definedName name="_1051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68"}</definedName>
    <definedName name="_1051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67"}</definedName>
    <definedName name="_1051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66"}</definedName>
    <definedName name="_1051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65"}</definedName>
    <definedName name="_1051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64"}</definedName>
    <definedName name="_1051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63"}</definedName>
    <definedName name="_1051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62"}</definedName>
    <definedName name="_1051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61"}</definedName>
    <definedName name="_1051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60"}</definedName>
    <definedName name="_105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"}</definedName>
    <definedName name="_1052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59"}</definedName>
    <definedName name="_1052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58"}</definedName>
    <definedName name="_1052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57"}</definedName>
    <definedName name="_1052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56"}</definedName>
    <definedName name="_1052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55"}</definedName>
    <definedName name="_1052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54"}</definedName>
    <definedName name="_1052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53"}</definedName>
    <definedName name="_1052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52"}</definedName>
    <definedName name="_1052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51"}</definedName>
    <definedName name="_1052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50"}</definedName>
    <definedName name="_105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"}</definedName>
    <definedName name="_1053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"}</definedName>
    <definedName name="_1053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"}</definedName>
    <definedName name="_1053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"}</definedName>
    <definedName name="_1053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"}</definedName>
    <definedName name="_1053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"}</definedName>
    <definedName name="_1053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"}</definedName>
    <definedName name="_1053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"}</definedName>
    <definedName name="_1053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"}</definedName>
    <definedName name="_1053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"}</definedName>
    <definedName name="_1053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"}</definedName>
    <definedName name="_105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"}</definedName>
    <definedName name="_1054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"}</definedName>
    <definedName name="_1054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"}</definedName>
    <definedName name="_1054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"}</definedName>
    <definedName name="_1054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"}</definedName>
    <definedName name="_1054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"}</definedName>
    <definedName name="_1054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"}</definedName>
    <definedName name="_1054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"}</definedName>
    <definedName name="_1054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"}</definedName>
    <definedName name="_1054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"}</definedName>
    <definedName name="_1054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"}</definedName>
    <definedName name="_105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"}</definedName>
    <definedName name="_1055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"}</definedName>
    <definedName name="_1055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"}</definedName>
    <definedName name="_1055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"}</definedName>
    <definedName name="_1055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"}</definedName>
    <definedName name="_1055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"}</definedName>
    <definedName name="_1055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"}</definedName>
    <definedName name="_1055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"}</definedName>
    <definedName name="_1055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"}</definedName>
    <definedName name="_1055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"}</definedName>
    <definedName name="_1055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"}</definedName>
    <definedName name="_105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"}</definedName>
    <definedName name="_1056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"}</definedName>
    <definedName name="_1056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"}</definedName>
    <definedName name="_1056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"}</definedName>
    <definedName name="_1056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"}</definedName>
    <definedName name="_1056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"}</definedName>
    <definedName name="_1056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"}</definedName>
    <definedName name="_1056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"}</definedName>
    <definedName name="_1056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"}</definedName>
    <definedName name="_1056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"}</definedName>
    <definedName name="_1056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"}</definedName>
    <definedName name="_105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"}</definedName>
    <definedName name="_1057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"}</definedName>
    <definedName name="_1057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"}</definedName>
    <definedName name="_1057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"}</definedName>
    <definedName name="_1057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"}</definedName>
    <definedName name="_1057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"}</definedName>
    <definedName name="_1057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"}</definedName>
    <definedName name="_1057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"}</definedName>
    <definedName name="_1057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"}</definedName>
    <definedName name="_1057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"}</definedName>
    <definedName name="_10579__FDSAUDITLINK__" hidden="1">{"fdsup://directions/FAT Viewer?action=UPDATE&amp;creator=factset&amp;DYN_ARGS=TRUE&amp;DOC_NAME=FAT:FQL_AUDITING_CLIENT_TEMPLATE.FAT&amp;display_string=Audit&amp;VAR:KEY=WXOLARCNOX&amp;VAR:QUERY=RkZfRU5UUlBSX1ZBTF9EQUlMWSgtMkFZLDQxMTcyLEQsLCwnRElMJyk=&amp;WINDOW=FIRST_POPUP&amp;HEIGHT=45","0&amp;WIDTH=450&amp;START_MAXIMIZED=FALSE&amp;VAR:CALENDAR=US&amp;VAR:SYMBOL=B1V74X&amp;VAR:INDEX=507"}</definedName>
    <definedName name="_105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"}</definedName>
    <definedName name="_1058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506"}</definedName>
    <definedName name="_1058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505"}</definedName>
    <definedName name="_1058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504"}</definedName>
    <definedName name="_1058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503"}</definedName>
    <definedName name="_1058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502"}</definedName>
    <definedName name="_1058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501"}</definedName>
    <definedName name="_1058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500"}</definedName>
    <definedName name="_1058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499"}</definedName>
    <definedName name="_1058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498"}</definedName>
    <definedName name="_1058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497"}</definedName>
    <definedName name="_105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"}</definedName>
    <definedName name="_1059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496"}</definedName>
    <definedName name="_1059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495"}</definedName>
    <definedName name="_1059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494"}</definedName>
    <definedName name="_1059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493"}</definedName>
    <definedName name="_1059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492"}</definedName>
    <definedName name="_1059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491"}</definedName>
    <definedName name="_1059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490"}</definedName>
    <definedName name="_1059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489"}</definedName>
    <definedName name="_1059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488"}</definedName>
    <definedName name="_1059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487"}</definedName>
    <definedName name="_105MAOCTO_M">#REF!</definedName>
    <definedName name="_105MBSEPO_M">#REF!</definedName>
    <definedName name="_106__123Graph_ACHART_19" hidden="1">#REF!</definedName>
    <definedName name="_106__123Graph_ACHART_27" hidden="1">#REF!</definedName>
    <definedName name="_106__123Graph_ACHART_28" hidden="1">#REF!</definedName>
    <definedName name="_106__123Graph_ACHART_29" hidden="1">#REF!</definedName>
    <definedName name="_106__123Graph_ACHART_4" hidden="1">#REF!</definedName>
    <definedName name="_106__123Graph_DCHART_12" hidden="1">#REF!</definedName>
    <definedName name="_10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453"}</definedName>
    <definedName name="_106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"}</definedName>
    <definedName name="_1060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486"}</definedName>
    <definedName name="_1060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485"}</definedName>
    <definedName name="_1060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484"}</definedName>
    <definedName name="_1060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483"}</definedName>
    <definedName name="_1060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482"}</definedName>
    <definedName name="_1060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481"}</definedName>
    <definedName name="_1060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480"}</definedName>
    <definedName name="_1060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479"}</definedName>
    <definedName name="_1060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478"}</definedName>
    <definedName name="_1060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477"}</definedName>
    <definedName name="_106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"}</definedName>
    <definedName name="_1061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476"}</definedName>
    <definedName name="_1061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475"}</definedName>
    <definedName name="_1061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474"}</definedName>
    <definedName name="_1061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473"}</definedName>
    <definedName name="_1061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472"}</definedName>
    <definedName name="_1061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471"}</definedName>
    <definedName name="_1061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470"}</definedName>
    <definedName name="_1061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469"}</definedName>
    <definedName name="_1061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468"}</definedName>
    <definedName name="_1061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467"}</definedName>
    <definedName name="_106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"}</definedName>
    <definedName name="_1062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466"}</definedName>
    <definedName name="_1062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465"}</definedName>
    <definedName name="_1062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464"}</definedName>
    <definedName name="_1062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463"}</definedName>
    <definedName name="_1062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462"}</definedName>
    <definedName name="_1062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461"}</definedName>
    <definedName name="_1062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460"}</definedName>
    <definedName name="_1062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459"}</definedName>
    <definedName name="_1062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458"}</definedName>
    <definedName name="_1062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457"}</definedName>
    <definedName name="_106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"}</definedName>
    <definedName name="_1063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456"}</definedName>
    <definedName name="_1063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455"}</definedName>
    <definedName name="_1063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454"}</definedName>
    <definedName name="_1063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453"}</definedName>
    <definedName name="_1063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452"}</definedName>
    <definedName name="_1063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451"}</definedName>
    <definedName name="_1063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450"}</definedName>
    <definedName name="_1063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449"}</definedName>
    <definedName name="_1063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448"}</definedName>
    <definedName name="_1063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447"}</definedName>
    <definedName name="_106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"}</definedName>
    <definedName name="_1064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446"}</definedName>
    <definedName name="_1064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445"}</definedName>
    <definedName name="_1064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444"}</definedName>
    <definedName name="_1064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443"}</definedName>
    <definedName name="_1064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442"}</definedName>
    <definedName name="_1064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441"}</definedName>
    <definedName name="_1064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440"}</definedName>
    <definedName name="_1064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439"}</definedName>
    <definedName name="_1064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438"}</definedName>
    <definedName name="_1064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437"}</definedName>
    <definedName name="_106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"}</definedName>
    <definedName name="_1065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436"}</definedName>
    <definedName name="_1065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435"}</definedName>
    <definedName name="_1065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434"}</definedName>
    <definedName name="_1065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433"}</definedName>
    <definedName name="_1065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432"}</definedName>
    <definedName name="_1065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431"}</definedName>
    <definedName name="_1065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430"}</definedName>
    <definedName name="_1065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429"}</definedName>
    <definedName name="_1065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428"}</definedName>
    <definedName name="_1065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427"}</definedName>
    <definedName name="_106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0"}</definedName>
    <definedName name="_1066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426"}</definedName>
    <definedName name="_1066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425"}</definedName>
    <definedName name="_1066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424"}</definedName>
    <definedName name="_1066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423"}</definedName>
    <definedName name="_1066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422"}</definedName>
    <definedName name="_1066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421"}</definedName>
    <definedName name="_1066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420"}</definedName>
    <definedName name="_1066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419"}</definedName>
    <definedName name="_1066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418"}</definedName>
    <definedName name="_1066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417"}</definedName>
    <definedName name="_106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506"}</definedName>
    <definedName name="_1067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416"}</definedName>
    <definedName name="_1067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415"}</definedName>
    <definedName name="_1067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414"}</definedName>
    <definedName name="_1067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413"}</definedName>
    <definedName name="_1067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412"}</definedName>
    <definedName name="_1067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411"}</definedName>
    <definedName name="_1067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410"}</definedName>
    <definedName name="_1067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409"}</definedName>
    <definedName name="_1067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408"}</definedName>
    <definedName name="_1067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407"}</definedName>
    <definedName name="_106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505"}</definedName>
    <definedName name="_1068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406"}</definedName>
    <definedName name="_1068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405"}</definedName>
    <definedName name="_1068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404"}</definedName>
    <definedName name="_1068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403"}</definedName>
    <definedName name="_1068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402"}</definedName>
    <definedName name="_1068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401"}</definedName>
    <definedName name="_1068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400"}</definedName>
    <definedName name="_1068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399"}</definedName>
    <definedName name="_1068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398"}</definedName>
    <definedName name="_1068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397"}</definedName>
    <definedName name="_106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504"}</definedName>
    <definedName name="_1069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396"}</definedName>
    <definedName name="_1069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395"}</definedName>
    <definedName name="_1069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394"}</definedName>
    <definedName name="_1069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393"}</definedName>
    <definedName name="_1069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392"}</definedName>
    <definedName name="_1069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391"}</definedName>
    <definedName name="_1069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390"}</definedName>
    <definedName name="_1069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389"}</definedName>
    <definedName name="_1069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388"}</definedName>
    <definedName name="_1069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387"}</definedName>
    <definedName name="_106YAAPRO_M">#REF!</definedName>
    <definedName name="_107__123Graph_AChart_2" hidden="1">#REF!</definedName>
    <definedName name="_107__123Graph_ACHART_28" hidden="1">#REF!</definedName>
    <definedName name="_107__123Graph_ACHART_29" hidden="1">#REF!</definedName>
    <definedName name="_107__123Graph_AChart_2A" hidden="1">#REF!</definedName>
    <definedName name="_107__123Graph_ACHART_3" hidden="1">#REF!</definedName>
    <definedName name="_107__123Graph_ACHART_5" hidden="1">#REF!</definedName>
    <definedName name="_107__123Graph_DCHART_13" hidden="1">#REF!</definedName>
    <definedName name="_10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452"}</definedName>
    <definedName name="_107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503"}</definedName>
    <definedName name="_1070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386"}</definedName>
    <definedName name="_1070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385"}</definedName>
    <definedName name="_1070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384"}</definedName>
    <definedName name="_1070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383"}</definedName>
    <definedName name="_1070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382"}</definedName>
    <definedName name="_1070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381"}</definedName>
    <definedName name="_1070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380"}</definedName>
    <definedName name="_1070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379"}</definedName>
    <definedName name="_1070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378"}</definedName>
    <definedName name="_1070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377"}</definedName>
    <definedName name="_107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502"}</definedName>
    <definedName name="_1071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376"}</definedName>
    <definedName name="_1071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375"}</definedName>
    <definedName name="_1071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374"}</definedName>
    <definedName name="_1071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373"}</definedName>
    <definedName name="_1071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372"}</definedName>
    <definedName name="_1071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371"}</definedName>
    <definedName name="_1071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370"}</definedName>
    <definedName name="_1071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369"}</definedName>
    <definedName name="_1071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368"}</definedName>
    <definedName name="_1071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367"}</definedName>
    <definedName name="_107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501"}</definedName>
    <definedName name="_1072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366"}</definedName>
    <definedName name="_1072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365"}</definedName>
    <definedName name="_1072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364"}</definedName>
    <definedName name="_1072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363"}</definedName>
    <definedName name="_1072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362"}</definedName>
    <definedName name="_1072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361"}</definedName>
    <definedName name="_1072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360"}</definedName>
    <definedName name="_1072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359"}</definedName>
    <definedName name="_1072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358"}</definedName>
    <definedName name="_1072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357"}</definedName>
    <definedName name="_107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500"}</definedName>
    <definedName name="_1073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356"}</definedName>
    <definedName name="_1073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355"}</definedName>
    <definedName name="_1073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354"}</definedName>
    <definedName name="_1073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353"}</definedName>
    <definedName name="_1073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352"}</definedName>
    <definedName name="_1073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351"}</definedName>
    <definedName name="_1073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350"}</definedName>
    <definedName name="_1073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349"}</definedName>
    <definedName name="_1073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348"}</definedName>
    <definedName name="_1073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347"}</definedName>
    <definedName name="_107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499"}</definedName>
    <definedName name="_1074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346"}</definedName>
    <definedName name="_1074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345"}</definedName>
    <definedName name="_1074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344"}</definedName>
    <definedName name="_1074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343"}</definedName>
    <definedName name="_1074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342"}</definedName>
    <definedName name="_1074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341"}</definedName>
    <definedName name="_1074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340"}</definedName>
    <definedName name="_1074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339"}</definedName>
    <definedName name="_1074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338"}</definedName>
    <definedName name="_1074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337"}</definedName>
    <definedName name="_107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498"}</definedName>
    <definedName name="_1075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336"}</definedName>
    <definedName name="_1075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335"}</definedName>
    <definedName name="_1075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334"}</definedName>
    <definedName name="_1075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333"}</definedName>
    <definedName name="_1075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332"}</definedName>
    <definedName name="_1075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331"}</definedName>
    <definedName name="_1075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330"}</definedName>
    <definedName name="_1075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329"}</definedName>
    <definedName name="_1075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328"}</definedName>
    <definedName name="_1075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327"}</definedName>
    <definedName name="_107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497"}</definedName>
    <definedName name="_1076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326"}</definedName>
    <definedName name="_1076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325"}</definedName>
    <definedName name="_1076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324"}</definedName>
    <definedName name="_1076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323"}</definedName>
    <definedName name="_1076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322"}</definedName>
    <definedName name="_1076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321"}</definedName>
    <definedName name="_1076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320"}</definedName>
    <definedName name="_1076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319"}</definedName>
    <definedName name="_1076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318"}</definedName>
    <definedName name="_1076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317"}</definedName>
    <definedName name="_107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496"}</definedName>
    <definedName name="_1077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316"}</definedName>
    <definedName name="_1077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315"}</definedName>
    <definedName name="_1077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314"}</definedName>
    <definedName name="_1077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313"}</definedName>
    <definedName name="_1077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312"}</definedName>
    <definedName name="_1077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311"}</definedName>
    <definedName name="_1077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310"}</definedName>
    <definedName name="_1077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309"}</definedName>
    <definedName name="_1077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308"}</definedName>
    <definedName name="_1077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307"}</definedName>
    <definedName name="_107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495"}</definedName>
    <definedName name="_1078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306"}</definedName>
    <definedName name="_1078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305"}</definedName>
    <definedName name="_1078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304"}</definedName>
    <definedName name="_1078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303"}</definedName>
    <definedName name="_1078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302"}</definedName>
    <definedName name="_1078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301"}</definedName>
    <definedName name="_1078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300"}</definedName>
    <definedName name="_1078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299"}</definedName>
    <definedName name="_1078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298"}</definedName>
    <definedName name="_1078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297"}</definedName>
    <definedName name="_107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494"}</definedName>
    <definedName name="_1079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296"}</definedName>
    <definedName name="_1079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295"}</definedName>
    <definedName name="_1079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294"}</definedName>
    <definedName name="_1079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293"}</definedName>
    <definedName name="_1079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292"}</definedName>
    <definedName name="_1079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291"}</definedName>
    <definedName name="_1079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290"}</definedName>
    <definedName name="_1079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289"}</definedName>
    <definedName name="_1079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288"}</definedName>
    <definedName name="_1079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287"}</definedName>
    <definedName name="_107MASEPO_M">#REF!</definedName>
    <definedName name="_107YAAUGO_M">#REF!</definedName>
    <definedName name="_108__123Graph_ACHART_20" hidden="1">#REF!</definedName>
    <definedName name="_108__123Graph_ACHART_29" hidden="1">#REF!</definedName>
    <definedName name="_108__123Graph_ACHART_3" hidden="1">#REF!</definedName>
    <definedName name="_108__123Graph_ACHART_30" hidden="1">#REF!</definedName>
    <definedName name="_108__123Graph_ACHART_6" hidden="1">#REF!</definedName>
    <definedName name="_108__123Graph_DCHART_14" hidden="1">#REF!</definedName>
    <definedName name="_10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451"}</definedName>
    <definedName name="_108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493"}</definedName>
    <definedName name="_1080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286"}</definedName>
    <definedName name="_1080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285"}</definedName>
    <definedName name="_1080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284"}</definedName>
    <definedName name="_1080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283"}</definedName>
    <definedName name="_1080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282"}</definedName>
    <definedName name="_1080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281"}</definedName>
    <definedName name="_1080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280"}</definedName>
    <definedName name="_1080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279"}</definedName>
    <definedName name="_1080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278"}</definedName>
    <definedName name="_1080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277"}</definedName>
    <definedName name="_108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492"}</definedName>
    <definedName name="_1081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276"}</definedName>
    <definedName name="_1081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275"}</definedName>
    <definedName name="_1081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274"}</definedName>
    <definedName name="_1081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273"}</definedName>
    <definedName name="_1081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272"}</definedName>
    <definedName name="_1081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271"}</definedName>
    <definedName name="_1081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270"}</definedName>
    <definedName name="_1081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269"}</definedName>
    <definedName name="_1081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268"}</definedName>
    <definedName name="_1081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267"}</definedName>
    <definedName name="_108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491"}</definedName>
    <definedName name="_1082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266"}</definedName>
    <definedName name="_1082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265"}</definedName>
    <definedName name="_1082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264"}</definedName>
    <definedName name="_1082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263"}</definedName>
    <definedName name="_1082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262"}</definedName>
    <definedName name="_1082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261"}</definedName>
    <definedName name="_1082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260"}</definedName>
    <definedName name="_1082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259"}</definedName>
    <definedName name="_1082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258"}</definedName>
    <definedName name="_1082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257"}</definedName>
    <definedName name="_108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490"}</definedName>
    <definedName name="_1083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256"}</definedName>
    <definedName name="_1083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255"}</definedName>
    <definedName name="_1083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254"}</definedName>
    <definedName name="_1083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253"}</definedName>
    <definedName name="_1083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252"}</definedName>
    <definedName name="_1083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251"}</definedName>
    <definedName name="_1083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250"}</definedName>
    <definedName name="_1083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249"}</definedName>
    <definedName name="_1083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248"}</definedName>
    <definedName name="_1083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247"}</definedName>
    <definedName name="_108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489"}</definedName>
    <definedName name="_1084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246"}</definedName>
    <definedName name="_1084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245"}</definedName>
    <definedName name="_1084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244"}</definedName>
    <definedName name="_1084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243"}</definedName>
    <definedName name="_1084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242"}</definedName>
    <definedName name="_1084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241"}</definedName>
    <definedName name="_1084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240"}</definedName>
    <definedName name="_1084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239"}</definedName>
    <definedName name="_1084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238"}</definedName>
    <definedName name="_1084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237"}</definedName>
    <definedName name="_108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488"}</definedName>
    <definedName name="_1085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236"}</definedName>
    <definedName name="_1085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235"}</definedName>
    <definedName name="_1085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234"}</definedName>
    <definedName name="_1085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233"}</definedName>
    <definedName name="_1085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232"}</definedName>
    <definedName name="_1085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231"}</definedName>
    <definedName name="_1085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230"}</definedName>
    <definedName name="_1085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229"}</definedName>
    <definedName name="_1085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228"}</definedName>
    <definedName name="_1085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227"}</definedName>
    <definedName name="_108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487"}</definedName>
    <definedName name="_1086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226"}</definedName>
    <definedName name="_1086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225"}</definedName>
    <definedName name="_1086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224"}</definedName>
    <definedName name="_1086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223"}</definedName>
    <definedName name="_1086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222"}</definedName>
    <definedName name="_1086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221"}</definedName>
    <definedName name="_1086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220"}</definedName>
    <definedName name="_1086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219"}</definedName>
    <definedName name="_1086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218"}</definedName>
    <definedName name="_1086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217"}</definedName>
    <definedName name="_108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486"}</definedName>
    <definedName name="_1087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216"}</definedName>
    <definedName name="_1087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215"}</definedName>
    <definedName name="_1087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214"}</definedName>
    <definedName name="_1087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213"}</definedName>
    <definedName name="_1087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212"}</definedName>
    <definedName name="_1087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211"}</definedName>
    <definedName name="_1087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210"}</definedName>
    <definedName name="_1087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209"}</definedName>
    <definedName name="_1087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208"}</definedName>
    <definedName name="_1087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207"}</definedName>
    <definedName name="_108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485"}</definedName>
    <definedName name="_1088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206"}</definedName>
    <definedName name="_1088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205"}</definedName>
    <definedName name="_1088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204"}</definedName>
    <definedName name="_1088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203"}</definedName>
    <definedName name="_1088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202"}</definedName>
    <definedName name="_1088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201"}</definedName>
    <definedName name="_1088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200"}</definedName>
    <definedName name="_1088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199"}</definedName>
    <definedName name="_1088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198"}</definedName>
    <definedName name="_1088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197"}</definedName>
    <definedName name="_108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484"}</definedName>
    <definedName name="_1089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196"}</definedName>
    <definedName name="_1089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195"}</definedName>
    <definedName name="_1089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194"}</definedName>
    <definedName name="_1089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193"}</definedName>
    <definedName name="_1089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192"}</definedName>
    <definedName name="_1089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191"}</definedName>
    <definedName name="_1089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190"}</definedName>
    <definedName name="_1089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189"}</definedName>
    <definedName name="_1089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188"}</definedName>
    <definedName name="_1089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187"}</definedName>
    <definedName name="_108YADECO_M">#REF!</definedName>
    <definedName name="_109__123Graph_ACHART_22" hidden="1">#REF!</definedName>
    <definedName name="_109__123Graph_ACHART_3" hidden="1">#REF!</definedName>
    <definedName name="_109__123Graph_ACHART_30" hidden="1">#REF!</definedName>
    <definedName name="_109__123Graph_ACHART_4" hidden="1">#REF!</definedName>
    <definedName name="_109__123Graph_ACHART_7" hidden="1">#REF!</definedName>
    <definedName name="_109__123Graph_DCHART_15" hidden="1">#REF!</definedName>
    <definedName name="_10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450"}</definedName>
    <definedName name="_109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483"}</definedName>
    <definedName name="_1090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186"}</definedName>
    <definedName name="_1090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185"}</definedName>
    <definedName name="_1090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184"}</definedName>
    <definedName name="_1090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183"}</definedName>
    <definedName name="_1090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182"}</definedName>
    <definedName name="_1090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181"}</definedName>
    <definedName name="_1090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180"}</definedName>
    <definedName name="_1090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179"}</definedName>
    <definedName name="_1090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178"}</definedName>
    <definedName name="_1090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177"}</definedName>
    <definedName name="_109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482"}</definedName>
    <definedName name="_1091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176"}</definedName>
    <definedName name="_1091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175"}</definedName>
    <definedName name="_1091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174"}</definedName>
    <definedName name="_1091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173"}</definedName>
    <definedName name="_1091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172"}</definedName>
    <definedName name="_1091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171"}</definedName>
    <definedName name="_1091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170"}</definedName>
    <definedName name="_1091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169"}</definedName>
    <definedName name="_1091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168"}</definedName>
    <definedName name="_1091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167"}</definedName>
    <definedName name="_109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481"}</definedName>
    <definedName name="_1092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166"}</definedName>
    <definedName name="_1092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165"}</definedName>
    <definedName name="_1092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164"}</definedName>
    <definedName name="_1092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163"}</definedName>
    <definedName name="_1092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162"}</definedName>
    <definedName name="_1092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161"}</definedName>
    <definedName name="_1092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160"}</definedName>
    <definedName name="_1092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159"}</definedName>
    <definedName name="_1092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158"}</definedName>
    <definedName name="_1092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157"}</definedName>
    <definedName name="_109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480"}</definedName>
    <definedName name="_1093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156"}</definedName>
    <definedName name="_1093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155"}</definedName>
    <definedName name="_1093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154"}</definedName>
    <definedName name="_1093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153"}</definedName>
    <definedName name="_1093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152"}</definedName>
    <definedName name="_1093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151"}</definedName>
    <definedName name="_1093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150"}</definedName>
    <definedName name="_1093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149"}</definedName>
    <definedName name="_1093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148"}</definedName>
    <definedName name="_1093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147"}</definedName>
    <definedName name="_109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479"}</definedName>
    <definedName name="_1094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146"}</definedName>
    <definedName name="_1094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145"}</definedName>
    <definedName name="_1094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144"}</definedName>
    <definedName name="_1094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143"}</definedName>
    <definedName name="_1094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142"}</definedName>
    <definedName name="_1094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141"}</definedName>
    <definedName name="_1094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140"}</definedName>
    <definedName name="_1094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139"}</definedName>
    <definedName name="_1094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138"}</definedName>
    <definedName name="_1094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137"}</definedName>
    <definedName name="_109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478"}</definedName>
    <definedName name="_1095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136"}</definedName>
    <definedName name="_1095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135"}</definedName>
    <definedName name="_1095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134"}</definedName>
    <definedName name="_1095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133"}</definedName>
    <definedName name="_1095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132"}</definedName>
    <definedName name="_1095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131"}</definedName>
    <definedName name="_1095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130"}</definedName>
    <definedName name="_1095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129"}</definedName>
    <definedName name="_1095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128"}</definedName>
    <definedName name="_1095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127"}</definedName>
    <definedName name="_109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477"}</definedName>
    <definedName name="_1096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126"}</definedName>
    <definedName name="_1096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125"}</definedName>
    <definedName name="_1096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124"}</definedName>
    <definedName name="_1096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123"}</definedName>
    <definedName name="_1096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122"}</definedName>
    <definedName name="_1096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121"}</definedName>
    <definedName name="_1096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120"}</definedName>
    <definedName name="_1096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119"}</definedName>
    <definedName name="_1096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118"}</definedName>
    <definedName name="_1096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117"}</definedName>
    <definedName name="_109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476"}</definedName>
    <definedName name="_1097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116"}</definedName>
    <definedName name="_1097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115"}</definedName>
    <definedName name="_1097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114"}</definedName>
    <definedName name="_1097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113"}</definedName>
    <definedName name="_1097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112"}</definedName>
    <definedName name="_1097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111"}</definedName>
    <definedName name="_1097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110"}</definedName>
    <definedName name="_1097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109"}</definedName>
    <definedName name="_1097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108"}</definedName>
    <definedName name="_1097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107"}</definedName>
    <definedName name="_109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475"}</definedName>
    <definedName name="_1098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106"}</definedName>
    <definedName name="_1098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105"}</definedName>
    <definedName name="_1098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104"}</definedName>
    <definedName name="_1098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103"}</definedName>
    <definedName name="_1098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102"}</definedName>
    <definedName name="_1098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101"}</definedName>
    <definedName name="_1098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100"}</definedName>
    <definedName name="_1098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99"}</definedName>
    <definedName name="_1098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98"}</definedName>
    <definedName name="_1098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97"}</definedName>
    <definedName name="_109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474"}</definedName>
    <definedName name="_1099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96"}</definedName>
    <definedName name="_1099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95"}</definedName>
    <definedName name="_1099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94"}</definedName>
    <definedName name="_1099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93"}</definedName>
    <definedName name="_1099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92"}</definedName>
    <definedName name="_1099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91"}</definedName>
    <definedName name="_1099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90"}</definedName>
    <definedName name="_1099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89"}</definedName>
    <definedName name="_1099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88"}</definedName>
    <definedName name="_1099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87"}</definedName>
    <definedName name="_109MBAPRO_M">#REF!</definedName>
    <definedName name="_109YAFEBO_M">#REF!</definedName>
    <definedName name="_11" hidden="1">#REF!</definedName>
    <definedName name="_11___0_S" hidden="1">#REF!</definedName>
    <definedName name="_11___123Graph_ACHART_13" hidden="1">#REF!</definedName>
    <definedName name="_11___123Graph_ACHART_15" hidden="1">#REF!</definedName>
    <definedName name="_11___123Graph_ACHART_17" hidden="1">#REF!</definedName>
    <definedName name="_11__123Graph_ACHART_17" hidden="1">#REF!</definedName>
    <definedName name="_11__123Graph_ACHART_18" hidden="1">#REF!</definedName>
    <definedName name="_11__123Graph_CGROWTH_REVS_B" hidden="1">#REF!</definedName>
    <definedName name="_11__123Graph_DGROWTH_REVS_A" hidden="1">#REF!</definedName>
    <definedName name="_11__FDSAUDITLINK__" hidden="1">{"fdsup://directions/FAT Viewer?action=UPDATE&amp;creator=factset&amp;DYN_ARGS=TRUE&amp;DOC_NAME=FAT:FQL_AUDITING_CLIENT_TEMPLATE.FAT&amp;display_string=Audit&amp;VAR:KEY=ZQZUZUZAFU&amp;VAR:QUERY=RkZfRUJJVERBX09QRVIoQU5OLDAsLTVBWSk=&amp;WINDOW=FIRST_POPUP&amp;HEIGHT=450&amp;WIDTH=450&amp;START_MA","XIMIZED=FALSE&amp;VAR:CALENDAR=US&amp;VAR:SYMBOL=B1YWHR&amp;VAR:INDEX=0"}</definedName>
    <definedName name="_110__123Graph_ACHART_23" hidden="1">#REF!</definedName>
    <definedName name="_110__123Graph_ACHART_30" hidden="1">#REF!</definedName>
    <definedName name="_110__123Graph_ACHART_4" hidden="1">#REF!</definedName>
    <definedName name="_110__123Graph_ACHART_5" hidden="1">#REF!</definedName>
    <definedName name="_110__123Graph_ACHART_8" hidden="1">#REF!</definedName>
    <definedName name="_110__123Graph_DCHART_16" hidden="1">#REF!</definedName>
    <definedName name="_11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449"}</definedName>
    <definedName name="_110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473"}</definedName>
    <definedName name="_1100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86"}</definedName>
    <definedName name="_1100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85"}</definedName>
    <definedName name="_1100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84"}</definedName>
    <definedName name="_1100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83"}</definedName>
    <definedName name="_1100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82"}</definedName>
    <definedName name="_1100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81"}</definedName>
    <definedName name="_1100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80"}</definedName>
    <definedName name="_1100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79"}</definedName>
    <definedName name="_1100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78"}</definedName>
    <definedName name="_1100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77"}</definedName>
    <definedName name="_110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472"}</definedName>
    <definedName name="_1101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76"}</definedName>
    <definedName name="_1101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75"}</definedName>
    <definedName name="_1101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74"}</definedName>
    <definedName name="_1101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73"}</definedName>
    <definedName name="_1101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72"}</definedName>
    <definedName name="_1101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71"}</definedName>
    <definedName name="_1101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70"}</definedName>
    <definedName name="_1101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69"}</definedName>
    <definedName name="_1101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68"}</definedName>
    <definedName name="_1101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67"}</definedName>
    <definedName name="_110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471"}</definedName>
    <definedName name="_1102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66"}</definedName>
    <definedName name="_1102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65"}</definedName>
    <definedName name="_1102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64"}</definedName>
    <definedName name="_1102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63"}</definedName>
    <definedName name="_1102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62"}</definedName>
    <definedName name="_1102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61"}</definedName>
    <definedName name="_1102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60"}</definedName>
    <definedName name="_1102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59"}</definedName>
    <definedName name="_1102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58"}</definedName>
    <definedName name="_1102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57"}</definedName>
    <definedName name="_110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470"}</definedName>
    <definedName name="_1103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56"}</definedName>
    <definedName name="_1103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55"}</definedName>
    <definedName name="_1103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54"}</definedName>
    <definedName name="_1103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53"}</definedName>
    <definedName name="_1103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52"}</definedName>
    <definedName name="_1103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51"}</definedName>
    <definedName name="_1103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50"}</definedName>
    <definedName name="_1103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"}</definedName>
    <definedName name="_1103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"}</definedName>
    <definedName name="_1103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"}</definedName>
    <definedName name="_110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469"}</definedName>
    <definedName name="_1104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"}</definedName>
    <definedName name="_1104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"}</definedName>
    <definedName name="_1104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"}</definedName>
    <definedName name="_1104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"}</definedName>
    <definedName name="_1104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"}</definedName>
    <definedName name="_1104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"}</definedName>
    <definedName name="_1104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"}</definedName>
    <definedName name="_1104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"}</definedName>
    <definedName name="_1104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"}</definedName>
    <definedName name="_1104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"}</definedName>
    <definedName name="_110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468"}</definedName>
    <definedName name="_1105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"}</definedName>
    <definedName name="_1105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"}</definedName>
    <definedName name="_1105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"}</definedName>
    <definedName name="_1105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"}</definedName>
    <definedName name="_1105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"}</definedName>
    <definedName name="_1105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"}</definedName>
    <definedName name="_1105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"}</definedName>
    <definedName name="_1105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"}</definedName>
    <definedName name="_1105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"}</definedName>
    <definedName name="_1105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"}</definedName>
    <definedName name="_110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467"}</definedName>
    <definedName name="_1106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"}</definedName>
    <definedName name="_1106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"}</definedName>
    <definedName name="_1106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"}</definedName>
    <definedName name="_1106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"}</definedName>
    <definedName name="_1106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"}</definedName>
    <definedName name="_1106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"}</definedName>
    <definedName name="_1106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"}</definedName>
    <definedName name="_1106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"}</definedName>
    <definedName name="_1106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"}</definedName>
    <definedName name="_1106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"}</definedName>
    <definedName name="_110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466"}</definedName>
    <definedName name="_1107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"}</definedName>
    <definedName name="_1107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"}</definedName>
    <definedName name="_1107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"}</definedName>
    <definedName name="_1107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"}</definedName>
    <definedName name="_1107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"}</definedName>
    <definedName name="_1107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"}</definedName>
    <definedName name="_1107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"}</definedName>
    <definedName name="_1107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"}</definedName>
    <definedName name="_1107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"}</definedName>
    <definedName name="_1107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"}</definedName>
    <definedName name="_110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465"}</definedName>
    <definedName name="_1108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"}</definedName>
    <definedName name="_1108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"}</definedName>
    <definedName name="_1108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"}</definedName>
    <definedName name="_1108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"}</definedName>
    <definedName name="_1108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"}</definedName>
    <definedName name="_1108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"}</definedName>
    <definedName name="_11086__FDSAUDITLINK__" hidden="1">{"fdsup://directions/FAT Viewer?action=UPDATE&amp;creator=factset&amp;DYN_ARGS=TRUE&amp;DOC_NAME=FAT:FQL_AUDITING_CLIENT_TEMPLATE.FAT&amp;display_string=Audit&amp;VAR:KEY=HYFETMXCDY&amp;VAR:QUERY=RkZfRU5UUlBSX1ZBTF9EQUlMWSgtMkFZLDQxMTcyLEQsLCwnRElMJyk=&amp;WINDOW=FIRST_POPUP&amp;HEIGHT=45","0&amp;WIDTH=450&amp;START_MAXIMIZED=FALSE&amp;VAR:CALENDAR=US&amp;VAR:SYMBOL=203699&amp;VAR:INDEX=507"}</definedName>
    <definedName name="_1108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506"}</definedName>
    <definedName name="_1108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505"}</definedName>
    <definedName name="_1108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504"}</definedName>
    <definedName name="_110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464"}</definedName>
    <definedName name="_1109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503"}</definedName>
    <definedName name="_1109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502"}</definedName>
    <definedName name="_1109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501"}</definedName>
    <definedName name="_1109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500"}</definedName>
    <definedName name="_1109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499"}</definedName>
    <definedName name="_1109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498"}</definedName>
    <definedName name="_1109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497"}</definedName>
    <definedName name="_1109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496"}</definedName>
    <definedName name="_1109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495"}</definedName>
    <definedName name="_1109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494"}</definedName>
    <definedName name="_110YAJANO_M">#REF!</definedName>
    <definedName name="_111__123Graph_AChart_3" hidden="1">#REF!</definedName>
    <definedName name="_111__123Graph_ACHART_4" hidden="1">#REF!</definedName>
    <definedName name="_111__123Graph_ACHART_5" hidden="1">#REF!</definedName>
    <definedName name="_111__123Graph_ACHART_6" hidden="1">#REF!</definedName>
    <definedName name="_111__123Graph_ACHART_9" hidden="1">#REF!</definedName>
    <definedName name="_111__123Graph_DCHART_17" hidden="1">#REF!</definedName>
    <definedName name="_11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448"}</definedName>
    <definedName name="_111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463"}</definedName>
    <definedName name="_1110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493"}</definedName>
    <definedName name="_1110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492"}</definedName>
    <definedName name="_1110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491"}</definedName>
    <definedName name="_1110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490"}</definedName>
    <definedName name="_1110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489"}</definedName>
    <definedName name="_1110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488"}</definedName>
    <definedName name="_1110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487"}</definedName>
    <definedName name="_1110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486"}</definedName>
    <definedName name="_1110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485"}</definedName>
    <definedName name="_1110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484"}</definedName>
    <definedName name="_111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462"}</definedName>
    <definedName name="_1111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483"}</definedName>
    <definedName name="_1111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482"}</definedName>
    <definedName name="_1111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481"}</definedName>
    <definedName name="_1111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480"}</definedName>
    <definedName name="_1111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479"}</definedName>
    <definedName name="_1111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478"}</definedName>
    <definedName name="_1111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477"}</definedName>
    <definedName name="_1111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476"}</definedName>
    <definedName name="_1111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475"}</definedName>
    <definedName name="_1111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474"}</definedName>
    <definedName name="_111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461"}</definedName>
    <definedName name="_1112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473"}</definedName>
    <definedName name="_1112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472"}</definedName>
    <definedName name="_1112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471"}</definedName>
    <definedName name="_1112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470"}</definedName>
    <definedName name="_1112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469"}</definedName>
    <definedName name="_1112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468"}</definedName>
    <definedName name="_1112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467"}</definedName>
    <definedName name="_1112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466"}</definedName>
    <definedName name="_1112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465"}</definedName>
    <definedName name="_1112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464"}</definedName>
    <definedName name="_111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460"}</definedName>
    <definedName name="_1113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463"}</definedName>
    <definedName name="_1113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462"}</definedName>
    <definedName name="_1113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461"}</definedName>
    <definedName name="_1113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460"}</definedName>
    <definedName name="_1113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459"}</definedName>
    <definedName name="_1113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458"}</definedName>
    <definedName name="_1113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457"}</definedName>
    <definedName name="_1113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456"}</definedName>
    <definedName name="_1113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455"}</definedName>
    <definedName name="_1113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454"}</definedName>
    <definedName name="_111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459"}</definedName>
    <definedName name="_1114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453"}</definedName>
    <definedName name="_1114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452"}</definedName>
    <definedName name="_1114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451"}</definedName>
    <definedName name="_1114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450"}</definedName>
    <definedName name="_1114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449"}</definedName>
    <definedName name="_1114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448"}</definedName>
    <definedName name="_1114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447"}</definedName>
    <definedName name="_1114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446"}</definedName>
    <definedName name="_1114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445"}</definedName>
    <definedName name="_1114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444"}</definedName>
    <definedName name="_111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458"}</definedName>
    <definedName name="_1115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443"}</definedName>
    <definedName name="_1115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442"}</definedName>
    <definedName name="_1115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441"}</definedName>
    <definedName name="_1115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440"}</definedName>
    <definedName name="_1115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439"}</definedName>
    <definedName name="_1115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438"}</definedName>
    <definedName name="_1115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437"}</definedName>
    <definedName name="_1115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436"}</definedName>
    <definedName name="_1115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435"}</definedName>
    <definedName name="_1115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434"}</definedName>
    <definedName name="_111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457"}</definedName>
    <definedName name="_1116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433"}</definedName>
    <definedName name="_1116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432"}</definedName>
    <definedName name="_1116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431"}</definedName>
    <definedName name="_1116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430"}</definedName>
    <definedName name="_1116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429"}</definedName>
    <definedName name="_1116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428"}</definedName>
    <definedName name="_1116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427"}</definedName>
    <definedName name="_1116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426"}</definedName>
    <definedName name="_1116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425"}</definedName>
    <definedName name="_1116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424"}</definedName>
    <definedName name="_111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456"}</definedName>
    <definedName name="_1117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423"}</definedName>
    <definedName name="_1117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422"}</definedName>
    <definedName name="_1117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421"}</definedName>
    <definedName name="_1117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420"}</definedName>
    <definedName name="_1117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419"}</definedName>
    <definedName name="_1117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418"}</definedName>
    <definedName name="_1117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417"}</definedName>
    <definedName name="_1117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416"}</definedName>
    <definedName name="_1117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415"}</definedName>
    <definedName name="_1117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414"}</definedName>
    <definedName name="_111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455"}</definedName>
    <definedName name="_1118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413"}</definedName>
    <definedName name="_1118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412"}</definedName>
    <definedName name="_1118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411"}</definedName>
    <definedName name="_1118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410"}</definedName>
    <definedName name="_1118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409"}</definedName>
    <definedName name="_1118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408"}</definedName>
    <definedName name="_1118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407"}</definedName>
    <definedName name="_1118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406"}</definedName>
    <definedName name="_1118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405"}</definedName>
    <definedName name="_1118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404"}</definedName>
    <definedName name="_111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454"}</definedName>
    <definedName name="_1119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403"}</definedName>
    <definedName name="_1119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402"}</definedName>
    <definedName name="_1119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401"}</definedName>
    <definedName name="_1119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400"}</definedName>
    <definedName name="_1119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399"}</definedName>
    <definedName name="_1119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398"}</definedName>
    <definedName name="_1119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397"}</definedName>
    <definedName name="_1119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396"}</definedName>
    <definedName name="_1119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395"}</definedName>
    <definedName name="_1119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394"}</definedName>
    <definedName name="_111MBAUGO_M">#REF!</definedName>
    <definedName name="_111YAJULO_M">#REF!</definedName>
    <definedName name="_112__123Graph_AChart_4" hidden="1">#REF!</definedName>
    <definedName name="_112__123Graph_ACHART_5" hidden="1">#REF!</definedName>
    <definedName name="_112__123Graph_ACHART_6" hidden="1">#REF!</definedName>
    <definedName name="_112__123Graph_ACHART_7" hidden="1">#REF!</definedName>
    <definedName name="_112__123Graph_BCHART_1" hidden="1">#REF!</definedName>
    <definedName name="_112__123Graph_DCHART_18" hidden="1">#REF!</definedName>
    <definedName name="_11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447"}</definedName>
    <definedName name="_112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453"}</definedName>
    <definedName name="_1120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393"}</definedName>
    <definedName name="_1120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392"}</definedName>
    <definedName name="_1120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391"}</definedName>
    <definedName name="_1120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390"}</definedName>
    <definedName name="_1120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389"}</definedName>
    <definedName name="_1120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388"}</definedName>
    <definedName name="_1120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387"}</definedName>
    <definedName name="_1120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386"}</definedName>
    <definedName name="_1120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385"}</definedName>
    <definedName name="_1120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384"}</definedName>
    <definedName name="_112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452"}</definedName>
    <definedName name="_1121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383"}</definedName>
    <definedName name="_1121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382"}</definedName>
    <definedName name="_1121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381"}</definedName>
    <definedName name="_1121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380"}</definedName>
    <definedName name="_1121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379"}</definedName>
    <definedName name="_1121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378"}</definedName>
    <definedName name="_1121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377"}</definedName>
    <definedName name="_1121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376"}</definedName>
    <definedName name="_1121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375"}</definedName>
    <definedName name="_1121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374"}</definedName>
    <definedName name="_112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451"}</definedName>
    <definedName name="_1122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373"}</definedName>
    <definedName name="_1122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372"}</definedName>
    <definedName name="_1122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371"}</definedName>
    <definedName name="_1122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370"}</definedName>
    <definedName name="_1122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369"}</definedName>
    <definedName name="_1122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368"}</definedName>
    <definedName name="_1122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367"}</definedName>
    <definedName name="_1122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366"}</definedName>
    <definedName name="_1122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365"}</definedName>
    <definedName name="_1122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364"}</definedName>
    <definedName name="_112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450"}</definedName>
    <definedName name="_1123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363"}</definedName>
    <definedName name="_1123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362"}</definedName>
    <definedName name="_1123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361"}</definedName>
    <definedName name="_1123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360"}</definedName>
    <definedName name="_1123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359"}</definedName>
    <definedName name="_1123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358"}</definedName>
    <definedName name="_1123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357"}</definedName>
    <definedName name="_1123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356"}</definedName>
    <definedName name="_1123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355"}</definedName>
    <definedName name="_1123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354"}</definedName>
    <definedName name="_112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449"}</definedName>
    <definedName name="_1124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353"}</definedName>
    <definedName name="_1124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352"}</definedName>
    <definedName name="_1124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351"}</definedName>
    <definedName name="_1124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350"}</definedName>
    <definedName name="_1124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349"}</definedName>
    <definedName name="_1124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348"}</definedName>
    <definedName name="_1124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347"}</definedName>
    <definedName name="_1124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346"}</definedName>
    <definedName name="_1124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345"}</definedName>
    <definedName name="_1124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344"}</definedName>
    <definedName name="_112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448"}</definedName>
    <definedName name="_1125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343"}</definedName>
    <definedName name="_1125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342"}</definedName>
    <definedName name="_1125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341"}</definedName>
    <definedName name="_1125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340"}</definedName>
    <definedName name="_1125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339"}</definedName>
    <definedName name="_1125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338"}</definedName>
    <definedName name="_1125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337"}</definedName>
    <definedName name="_1125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336"}</definedName>
    <definedName name="_1125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335"}</definedName>
    <definedName name="_1125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334"}</definedName>
    <definedName name="_112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447"}</definedName>
    <definedName name="_1126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333"}</definedName>
    <definedName name="_1126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332"}</definedName>
    <definedName name="_1126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331"}</definedName>
    <definedName name="_1126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330"}</definedName>
    <definedName name="_1126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329"}</definedName>
    <definedName name="_1126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328"}</definedName>
    <definedName name="_1126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327"}</definedName>
    <definedName name="_1126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326"}</definedName>
    <definedName name="_1126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325"}</definedName>
    <definedName name="_1126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324"}</definedName>
    <definedName name="_112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446"}</definedName>
    <definedName name="_1127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323"}</definedName>
    <definedName name="_1127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322"}</definedName>
    <definedName name="_1127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321"}</definedName>
    <definedName name="_1127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320"}</definedName>
    <definedName name="_1127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319"}</definedName>
    <definedName name="_1127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318"}</definedName>
    <definedName name="_1127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317"}</definedName>
    <definedName name="_1127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316"}</definedName>
    <definedName name="_1127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315"}</definedName>
    <definedName name="_1127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314"}</definedName>
    <definedName name="_112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445"}</definedName>
    <definedName name="_1128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313"}</definedName>
    <definedName name="_1128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312"}</definedName>
    <definedName name="_1128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311"}</definedName>
    <definedName name="_1128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310"}</definedName>
    <definedName name="_1128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309"}</definedName>
    <definedName name="_1128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308"}</definedName>
    <definedName name="_1128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307"}</definedName>
    <definedName name="_1128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306"}</definedName>
    <definedName name="_1128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305"}</definedName>
    <definedName name="_1128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304"}</definedName>
    <definedName name="_112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444"}</definedName>
    <definedName name="_1129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303"}</definedName>
    <definedName name="_1129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302"}</definedName>
    <definedName name="_1129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301"}</definedName>
    <definedName name="_1129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300"}</definedName>
    <definedName name="_1129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299"}</definedName>
    <definedName name="_1129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298"}</definedName>
    <definedName name="_1129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297"}</definedName>
    <definedName name="_1129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296"}</definedName>
    <definedName name="_1129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295"}</definedName>
    <definedName name="_1129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294"}</definedName>
    <definedName name="_112YAJUNO_M">#REF!</definedName>
    <definedName name="_113__123Graph_AChart_5" hidden="1">#REF!</definedName>
    <definedName name="_113__123Graph_ACHART_6" hidden="1">#REF!</definedName>
    <definedName name="_113__123Graph_ACHART_7" hidden="1">#REF!</definedName>
    <definedName name="_113__123Graph_ACHART_8" hidden="1">#REF!</definedName>
    <definedName name="_113__123Graph_BCHART_10" hidden="1">#REF!</definedName>
    <definedName name="_113__123Graph_DCHART_4" hidden="1">#REF!</definedName>
    <definedName name="_11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446"}</definedName>
    <definedName name="_113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443"}</definedName>
    <definedName name="_1130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293"}</definedName>
    <definedName name="_1130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292"}</definedName>
    <definedName name="_1130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291"}</definedName>
    <definedName name="_1130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290"}</definedName>
    <definedName name="_1130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289"}</definedName>
    <definedName name="_1130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288"}</definedName>
    <definedName name="_1130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287"}</definedName>
    <definedName name="_1130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286"}</definedName>
    <definedName name="_1130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285"}</definedName>
    <definedName name="_1130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284"}</definedName>
    <definedName name="_113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442"}</definedName>
    <definedName name="_1131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283"}</definedName>
    <definedName name="_1131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282"}</definedName>
    <definedName name="_1131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281"}</definedName>
    <definedName name="_1131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280"}</definedName>
    <definedName name="_1131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279"}</definedName>
    <definedName name="_1131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278"}</definedName>
    <definedName name="_1131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277"}</definedName>
    <definedName name="_1131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276"}</definedName>
    <definedName name="_1131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275"}</definedName>
    <definedName name="_1131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274"}</definedName>
    <definedName name="_113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441"}</definedName>
    <definedName name="_1132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273"}</definedName>
    <definedName name="_1132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272"}</definedName>
    <definedName name="_1132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271"}</definedName>
    <definedName name="_1132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270"}</definedName>
    <definedName name="_1132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269"}</definedName>
    <definedName name="_1132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268"}</definedName>
    <definedName name="_1132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267"}</definedName>
    <definedName name="_1132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266"}</definedName>
    <definedName name="_1132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265"}</definedName>
    <definedName name="_1132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264"}</definedName>
    <definedName name="_113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440"}</definedName>
    <definedName name="_1133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263"}</definedName>
    <definedName name="_1133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262"}</definedName>
    <definedName name="_1133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261"}</definedName>
    <definedName name="_1133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260"}</definedName>
    <definedName name="_1133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259"}</definedName>
    <definedName name="_1133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258"}</definedName>
    <definedName name="_1133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257"}</definedName>
    <definedName name="_1133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256"}</definedName>
    <definedName name="_1133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255"}</definedName>
    <definedName name="_1133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254"}</definedName>
    <definedName name="_113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439"}</definedName>
    <definedName name="_1134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253"}</definedName>
    <definedName name="_1134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252"}</definedName>
    <definedName name="_1134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251"}</definedName>
    <definedName name="_1134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250"}</definedName>
    <definedName name="_1134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249"}</definedName>
    <definedName name="_1134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248"}</definedName>
    <definedName name="_1134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247"}</definedName>
    <definedName name="_1134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246"}</definedName>
    <definedName name="_1134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245"}</definedName>
    <definedName name="_1134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244"}</definedName>
    <definedName name="_113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438"}</definedName>
    <definedName name="_1135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243"}</definedName>
    <definedName name="_1135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242"}</definedName>
    <definedName name="_1135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241"}</definedName>
    <definedName name="_1135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240"}</definedName>
    <definedName name="_1135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239"}</definedName>
    <definedName name="_1135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238"}</definedName>
    <definedName name="_1135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237"}</definedName>
    <definedName name="_1135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236"}</definedName>
    <definedName name="_1135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235"}</definedName>
    <definedName name="_1135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234"}</definedName>
    <definedName name="_113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437"}</definedName>
    <definedName name="_1136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233"}</definedName>
    <definedName name="_1136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232"}</definedName>
    <definedName name="_1136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231"}</definedName>
    <definedName name="_1136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230"}</definedName>
    <definedName name="_1136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229"}</definedName>
    <definedName name="_1136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228"}</definedName>
    <definedName name="_1136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227"}</definedName>
    <definedName name="_1136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226"}</definedName>
    <definedName name="_1136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225"}</definedName>
    <definedName name="_1136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224"}</definedName>
    <definedName name="_113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436"}</definedName>
    <definedName name="_1137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223"}</definedName>
    <definedName name="_1137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222"}</definedName>
    <definedName name="_1137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221"}</definedName>
    <definedName name="_1137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220"}</definedName>
    <definedName name="_1137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219"}</definedName>
    <definedName name="_1137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218"}</definedName>
    <definedName name="_1137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217"}</definedName>
    <definedName name="_1137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216"}</definedName>
    <definedName name="_1137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215"}</definedName>
    <definedName name="_1137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214"}</definedName>
    <definedName name="_113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435"}</definedName>
    <definedName name="_1138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213"}</definedName>
    <definedName name="_1138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212"}</definedName>
    <definedName name="_1138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211"}</definedName>
    <definedName name="_1138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210"}</definedName>
    <definedName name="_1138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209"}</definedName>
    <definedName name="_1138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208"}</definedName>
    <definedName name="_1138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207"}</definedName>
    <definedName name="_1138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206"}</definedName>
    <definedName name="_1138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205"}</definedName>
    <definedName name="_1138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204"}</definedName>
    <definedName name="_113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434"}</definedName>
    <definedName name="_1139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203"}</definedName>
    <definedName name="_1139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202"}</definedName>
    <definedName name="_1139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201"}</definedName>
    <definedName name="_1139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200"}</definedName>
    <definedName name="_1139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199"}</definedName>
    <definedName name="_1139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198"}</definedName>
    <definedName name="_1139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197"}</definedName>
    <definedName name="_1139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196"}</definedName>
    <definedName name="_1139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195"}</definedName>
    <definedName name="_1139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194"}</definedName>
    <definedName name="_113MBDECO_M">#REF!</definedName>
    <definedName name="_113YAMARO_M">#REF!</definedName>
    <definedName name="_114__123Graph_AChart_6" hidden="1">#REF!</definedName>
    <definedName name="_114__123Graph_ACHART_7" hidden="1">#REF!</definedName>
    <definedName name="_114__123Graph_ACHART_8" hidden="1">#REF!</definedName>
    <definedName name="_114__123Graph_ACHART_9" hidden="1">#REF!</definedName>
    <definedName name="_114__123Graph_BCHART_11" hidden="1">#REF!</definedName>
    <definedName name="_114__123Graph_DCHART_6" hidden="1">#REF!</definedName>
    <definedName name="_11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445"}</definedName>
    <definedName name="_114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433"}</definedName>
    <definedName name="_1140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193"}</definedName>
    <definedName name="_1140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192"}</definedName>
    <definedName name="_1140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191"}</definedName>
    <definedName name="_1140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190"}</definedName>
    <definedName name="_1140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189"}</definedName>
    <definedName name="_1140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188"}</definedName>
    <definedName name="_1140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187"}</definedName>
    <definedName name="_1140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186"}</definedName>
    <definedName name="_1140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185"}</definedName>
    <definedName name="_1140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184"}</definedName>
    <definedName name="_114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432"}</definedName>
    <definedName name="_1141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183"}</definedName>
    <definedName name="_1141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182"}</definedName>
    <definedName name="_1141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181"}</definedName>
    <definedName name="_1141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180"}</definedName>
    <definedName name="_1141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179"}</definedName>
    <definedName name="_1141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178"}</definedName>
    <definedName name="_1141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177"}</definedName>
    <definedName name="_1141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176"}</definedName>
    <definedName name="_1141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175"}</definedName>
    <definedName name="_1141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174"}</definedName>
    <definedName name="_114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431"}</definedName>
    <definedName name="_1142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173"}</definedName>
    <definedName name="_1142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172"}</definedName>
    <definedName name="_1142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171"}</definedName>
    <definedName name="_1142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170"}</definedName>
    <definedName name="_1142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169"}</definedName>
    <definedName name="_1142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168"}</definedName>
    <definedName name="_1142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167"}</definedName>
    <definedName name="_1142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166"}</definedName>
    <definedName name="_1142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165"}</definedName>
    <definedName name="_1142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164"}</definedName>
    <definedName name="_114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430"}</definedName>
    <definedName name="_1143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163"}</definedName>
    <definedName name="_1143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162"}</definedName>
    <definedName name="_1143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161"}</definedName>
    <definedName name="_1143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160"}</definedName>
    <definedName name="_1143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159"}</definedName>
    <definedName name="_1143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158"}</definedName>
    <definedName name="_1143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157"}</definedName>
    <definedName name="_1143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156"}</definedName>
    <definedName name="_1143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155"}</definedName>
    <definedName name="_1143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154"}</definedName>
    <definedName name="_114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429"}</definedName>
    <definedName name="_1144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153"}</definedName>
    <definedName name="_1144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152"}</definedName>
    <definedName name="_1144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151"}</definedName>
    <definedName name="_1144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150"}</definedName>
    <definedName name="_1144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149"}</definedName>
    <definedName name="_1144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148"}</definedName>
    <definedName name="_1144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147"}</definedName>
    <definedName name="_1144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146"}</definedName>
    <definedName name="_1144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145"}</definedName>
    <definedName name="_1144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144"}</definedName>
    <definedName name="_114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428"}</definedName>
    <definedName name="_1145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143"}</definedName>
    <definedName name="_1145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142"}</definedName>
    <definedName name="_1145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141"}</definedName>
    <definedName name="_1145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140"}</definedName>
    <definedName name="_1145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139"}</definedName>
    <definedName name="_1145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138"}</definedName>
    <definedName name="_1145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137"}</definedName>
    <definedName name="_1145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136"}</definedName>
    <definedName name="_1145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135"}</definedName>
    <definedName name="_1145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134"}</definedName>
    <definedName name="_114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427"}</definedName>
    <definedName name="_1146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133"}</definedName>
    <definedName name="_1146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132"}</definedName>
    <definedName name="_1146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131"}</definedName>
    <definedName name="_1146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130"}</definedName>
    <definedName name="_1146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129"}</definedName>
    <definedName name="_1146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128"}</definedName>
    <definedName name="_1146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127"}</definedName>
    <definedName name="_1146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126"}</definedName>
    <definedName name="_1146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125"}</definedName>
    <definedName name="_1146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124"}</definedName>
    <definedName name="_114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426"}</definedName>
    <definedName name="_1147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123"}</definedName>
    <definedName name="_1147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122"}</definedName>
    <definedName name="_1147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121"}</definedName>
    <definedName name="_1147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120"}</definedName>
    <definedName name="_1147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119"}</definedName>
    <definedName name="_1147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118"}</definedName>
    <definedName name="_1147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117"}</definedName>
    <definedName name="_1147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116"}</definedName>
    <definedName name="_1147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115"}</definedName>
    <definedName name="_1147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114"}</definedName>
    <definedName name="_114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425"}</definedName>
    <definedName name="_1148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113"}</definedName>
    <definedName name="_1148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112"}</definedName>
    <definedName name="_1148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111"}</definedName>
    <definedName name="_1148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110"}</definedName>
    <definedName name="_1148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109"}</definedName>
    <definedName name="_1148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108"}</definedName>
    <definedName name="_1148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107"}</definedName>
    <definedName name="_1148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106"}</definedName>
    <definedName name="_1148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105"}</definedName>
    <definedName name="_1148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104"}</definedName>
    <definedName name="_114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424"}</definedName>
    <definedName name="_1149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103"}</definedName>
    <definedName name="_1149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102"}</definedName>
    <definedName name="_1149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101"}</definedName>
    <definedName name="_1149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100"}</definedName>
    <definedName name="_1149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99"}</definedName>
    <definedName name="_1149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98"}</definedName>
    <definedName name="_1149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97"}</definedName>
    <definedName name="_1149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96"}</definedName>
    <definedName name="_1149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95"}</definedName>
    <definedName name="_1149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94"}</definedName>
    <definedName name="_114YAMAYO_M">#REF!</definedName>
    <definedName name="_115__123Graph_ACHART_8" hidden="1">#REF!</definedName>
    <definedName name="_115__123Graph_ACHART_9" hidden="1">#REF!</definedName>
    <definedName name="_115__123Graph_B_Chart_1A" hidden="1">#REF!</definedName>
    <definedName name="_115__123Graph_BCHART_1" hidden="1">#REF!</definedName>
    <definedName name="_115__123Graph_BCHART_12" hidden="1">#REF!</definedName>
    <definedName name="_115__123Graph_DCHART_7" hidden="1">#REF!</definedName>
    <definedName name="_11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444"}</definedName>
    <definedName name="_115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423"}</definedName>
    <definedName name="_1150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93"}</definedName>
    <definedName name="_1150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92"}</definedName>
    <definedName name="_1150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91"}</definedName>
    <definedName name="_1150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90"}</definedName>
    <definedName name="_1150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89"}</definedName>
    <definedName name="_1150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88"}</definedName>
    <definedName name="_1150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87"}</definedName>
    <definedName name="_1150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86"}</definedName>
    <definedName name="_1150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85"}</definedName>
    <definedName name="_1150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84"}</definedName>
    <definedName name="_115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422"}</definedName>
    <definedName name="_1151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83"}</definedName>
    <definedName name="_1151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82"}</definedName>
    <definedName name="_1151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81"}</definedName>
    <definedName name="_1151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80"}</definedName>
    <definedName name="_1151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79"}</definedName>
    <definedName name="_1151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78"}</definedName>
    <definedName name="_1151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77"}</definedName>
    <definedName name="_1151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76"}</definedName>
    <definedName name="_1151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75"}</definedName>
    <definedName name="_1151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74"}</definedName>
    <definedName name="_115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421"}</definedName>
    <definedName name="_1152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73"}</definedName>
    <definedName name="_1152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72"}</definedName>
    <definedName name="_1152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71"}</definedName>
    <definedName name="_1152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70"}</definedName>
    <definedName name="_1152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69"}</definedName>
    <definedName name="_1152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68"}</definedName>
    <definedName name="_1152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67"}</definedName>
    <definedName name="_1152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66"}</definedName>
    <definedName name="_1152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65"}</definedName>
    <definedName name="_1152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64"}</definedName>
    <definedName name="_115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420"}</definedName>
    <definedName name="_1153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63"}</definedName>
    <definedName name="_1153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62"}</definedName>
    <definedName name="_1153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61"}</definedName>
    <definedName name="_1153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60"}</definedName>
    <definedName name="_1153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59"}</definedName>
    <definedName name="_1153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58"}</definedName>
    <definedName name="_1153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57"}</definedName>
    <definedName name="_1153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56"}</definedName>
    <definedName name="_1153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55"}</definedName>
    <definedName name="_1153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54"}</definedName>
    <definedName name="_115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419"}</definedName>
    <definedName name="_1154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53"}</definedName>
    <definedName name="_1154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52"}</definedName>
    <definedName name="_1154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51"}</definedName>
    <definedName name="_1154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50"}</definedName>
    <definedName name="_1154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"}</definedName>
    <definedName name="_1154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"}</definedName>
    <definedName name="_1154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"}</definedName>
    <definedName name="_1154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"}</definedName>
    <definedName name="_1154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"}</definedName>
    <definedName name="_1154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"}</definedName>
    <definedName name="_115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418"}</definedName>
    <definedName name="_1155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"}</definedName>
    <definedName name="_1155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"}</definedName>
    <definedName name="_1155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"}</definedName>
    <definedName name="_1155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"}</definedName>
    <definedName name="_1155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"}</definedName>
    <definedName name="_1155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"}</definedName>
    <definedName name="_1155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"}</definedName>
    <definedName name="_1155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"}</definedName>
    <definedName name="_1155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"}</definedName>
    <definedName name="_1155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"}</definedName>
    <definedName name="_115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417"}</definedName>
    <definedName name="_1156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"}</definedName>
    <definedName name="_1156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"}</definedName>
    <definedName name="_1156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"}</definedName>
    <definedName name="_1156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"}</definedName>
    <definedName name="_1156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"}</definedName>
    <definedName name="_1156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"}</definedName>
    <definedName name="_1156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"}</definedName>
    <definedName name="_1156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"}</definedName>
    <definedName name="_1156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"}</definedName>
    <definedName name="_1156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"}</definedName>
    <definedName name="_115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416"}</definedName>
    <definedName name="_1157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"}</definedName>
    <definedName name="_1157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"}</definedName>
    <definedName name="_1157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"}</definedName>
    <definedName name="_1157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"}</definedName>
    <definedName name="_1157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"}</definedName>
    <definedName name="_1157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"}</definedName>
    <definedName name="_1157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"}</definedName>
    <definedName name="_1157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"}</definedName>
    <definedName name="_1157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"}</definedName>
    <definedName name="_1157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"}</definedName>
    <definedName name="_115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415"}</definedName>
    <definedName name="_1158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"}</definedName>
    <definedName name="_1158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"}</definedName>
    <definedName name="_1158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"}</definedName>
    <definedName name="_1158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"}</definedName>
    <definedName name="_1158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"}</definedName>
    <definedName name="_1158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"}</definedName>
    <definedName name="_1158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"}</definedName>
    <definedName name="_1158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"}</definedName>
    <definedName name="_1158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"}</definedName>
    <definedName name="_1158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"}</definedName>
    <definedName name="_115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414"}</definedName>
    <definedName name="_1159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"}</definedName>
    <definedName name="_1159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"}</definedName>
    <definedName name="_1159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"}</definedName>
    <definedName name="_1159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506"}</definedName>
    <definedName name="_1159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505"}</definedName>
    <definedName name="_1159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504"}</definedName>
    <definedName name="_1159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503"}</definedName>
    <definedName name="_1159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502"}</definedName>
    <definedName name="_1159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501"}</definedName>
    <definedName name="_1159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500"}</definedName>
    <definedName name="_115MBFEBO_M">#REF!</definedName>
    <definedName name="_115YANOVO_M">#REF!</definedName>
    <definedName name="_116__123Graph_ACHART_9" hidden="1">#REF!</definedName>
    <definedName name="_116__123Graph_BCHART_1" hidden="1">#REF!</definedName>
    <definedName name="_116__123Graph_BCHART_10" hidden="1">#REF!</definedName>
    <definedName name="_116__123Graph_BCHART_12" hidden="1">#REF!</definedName>
    <definedName name="_116__123Graph_BCHART_13" hidden="1">#REF!</definedName>
    <definedName name="_116__123Graph_DCHART_8" hidden="1">#REF!</definedName>
    <definedName name="_11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443"}</definedName>
    <definedName name="_116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413"}</definedName>
    <definedName name="_1160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499"}</definedName>
    <definedName name="_1160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498"}</definedName>
    <definedName name="_1160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497"}</definedName>
    <definedName name="_1160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496"}</definedName>
    <definedName name="_1160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495"}</definedName>
    <definedName name="_1160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494"}</definedName>
    <definedName name="_1160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493"}</definedName>
    <definedName name="_1160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492"}</definedName>
    <definedName name="_1160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491"}</definedName>
    <definedName name="_1160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490"}</definedName>
    <definedName name="_116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412"}</definedName>
    <definedName name="_1161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489"}</definedName>
    <definedName name="_1161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488"}</definedName>
    <definedName name="_1161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487"}</definedName>
    <definedName name="_1161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486"}</definedName>
    <definedName name="_1161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485"}</definedName>
    <definedName name="_1161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484"}</definedName>
    <definedName name="_1161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483"}</definedName>
    <definedName name="_1161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482"}</definedName>
    <definedName name="_1161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481"}</definedName>
    <definedName name="_1161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480"}</definedName>
    <definedName name="_116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411"}</definedName>
    <definedName name="_1162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479"}</definedName>
    <definedName name="_1162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478"}</definedName>
    <definedName name="_1162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477"}</definedName>
    <definedName name="_1162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476"}</definedName>
    <definedName name="_1162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475"}</definedName>
    <definedName name="_1162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474"}</definedName>
    <definedName name="_1162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473"}</definedName>
    <definedName name="_1162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472"}</definedName>
    <definedName name="_1162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471"}</definedName>
    <definedName name="_1162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470"}</definedName>
    <definedName name="_116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410"}</definedName>
    <definedName name="_1163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469"}</definedName>
    <definedName name="_1163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468"}</definedName>
    <definedName name="_1163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467"}</definedName>
    <definedName name="_1163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466"}</definedName>
    <definedName name="_1163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465"}</definedName>
    <definedName name="_1163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464"}</definedName>
    <definedName name="_1163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463"}</definedName>
    <definedName name="_1163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462"}</definedName>
    <definedName name="_1163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461"}</definedName>
    <definedName name="_1163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460"}</definedName>
    <definedName name="_116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409"}</definedName>
    <definedName name="_1164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459"}</definedName>
    <definedName name="_1164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458"}</definedName>
    <definedName name="_1164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457"}</definedName>
    <definedName name="_1164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456"}</definedName>
    <definedName name="_1164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455"}</definedName>
    <definedName name="_1164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454"}</definedName>
    <definedName name="_1164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453"}</definedName>
    <definedName name="_1164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452"}</definedName>
    <definedName name="_1164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451"}</definedName>
    <definedName name="_1164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450"}</definedName>
    <definedName name="_116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408"}</definedName>
    <definedName name="_1165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449"}</definedName>
    <definedName name="_1165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448"}</definedName>
    <definedName name="_1165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447"}</definedName>
    <definedName name="_1165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446"}</definedName>
    <definedName name="_1165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445"}</definedName>
    <definedName name="_1165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444"}</definedName>
    <definedName name="_1165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443"}</definedName>
    <definedName name="_1165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442"}</definedName>
    <definedName name="_1165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441"}</definedName>
    <definedName name="_1165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440"}</definedName>
    <definedName name="_116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407"}</definedName>
    <definedName name="_1166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439"}</definedName>
    <definedName name="_1166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438"}</definedName>
    <definedName name="_1166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437"}</definedName>
    <definedName name="_1166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436"}</definedName>
    <definedName name="_1166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435"}</definedName>
    <definedName name="_1166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434"}</definedName>
    <definedName name="_1166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433"}</definedName>
    <definedName name="_1166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432"}</definedName>
    <definedName name="_1166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431"}</definedName>
    <definedName name="_1166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430"}</definedName>
    <definedName name="_116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406"}</definedName>
    <definedName name="_1167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429"}</definedName>
    <definedName name="_1167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428"}</definedName>
    <definedName name="_1167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427"}</definedName>
    <definedName name="_1167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426"}</definedName>
    <definedName name="_1167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425"}</definedName>
    <definedName name="_1167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424"}</definedName>
    <definedName name="_1167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423"}</definedName>
    <definedName name="_1167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422"}</definedName>
    <definedName name="_1167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421"}</definedName>
    <definedName name="_1167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420"}</definedName>
    <definedName name="_116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405"}</definedName>
    <definedName name="_1168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419"}</definedName>
    <definedName name="_1168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418"}</definedName>
    <definedName name="_1168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417"}</definedName>
    <definedName name="_1168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416"}</definedName>
    <definedName name="_1168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415"}</definedName>
    <definedName name="_1168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414"}</definedName>
    <definedName name="_1168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413"}</definedName>
    <definedName name="_1168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412"}</definedName>
    <definedName name="_1168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411"}</definedName>
    <definedName name="_1168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410"}</definedName>
    <definedName name="_116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404"}</definedName>
    <definedName name="_1169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409"}</definedName>
    <definedName name="_1169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408"}</definedName>
    <definedName name="_1169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407"}</definedName>
    <definedName name="_1169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406"}</definedName>
    <definedName name="_1169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405"}</definedName>
    <definedName name="_1169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404"}</definedName>
    <definedName name="_1169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403"}</definedName>
    <definedName name="_1169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402"}</definedName>
    <definedName name="_1169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401"}</definedName>
    <definedName name="_1169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400"}</definedName>
    <definedName name="_116YAOCTO_M">#REF!</definedName>
    <definedName name="_117__123Graph_AGROSS_MARGINS" hidden="1">#REF!</definedName>
    <definedName name="_117__123Graph_BCHART_1" hidden="1">#REF!</definedName>
    <definedName name="_117__123Graph_BCHART_10" hidden="1">#REF!</definedName>
    <definedName name="_117__123Graph_BCHART_11" hidden="1">#REF!</definedName>
    <definedName name="_117__123Graph_BCHART_14" hidden="1">#REF!</definedName>
    <definedName name="_117__123Graph_C_Chart_1A" hidden="1">#REF!</definedName>
    <definedName name="_117__123Graph_DCHART_9" hidden="1">#REF!</definedName>
    <definedName name="_11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442"}</definedName>
    <definedName name="_117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403"}</definedName>
    <definedName name="_1170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399"}</definedName>
    <definedName name="_1170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398"}</definedName>
    <definedName name="_1170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397"}</definedName>
    <definedName name="_1170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396"}</definedName>
    <definedName name="_1170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395"}</definedName>
    <definedName name="_1170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394"}</definedName>
    <definedName name="_1170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393"}</definedName>
    <definedName name="_1170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392"}</definedName>
    <definedName name="_1170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391"}</definedName>
    <definedName name="_1170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390"}</definedName>
    <definedName name="_117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402"}</definedName>
    <definedName name="_1171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389"}</definedName>
    <definedName name="_1171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388"}</definedName>
    <definedName name="_1171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387"}</definedName>
    <definedName name="_1171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386"}</definedName>
    <definedName name="_1171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385"}</definedName>
    <definedName name="_1171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384"}</definedName>
    <definedName name="_1171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383"}</definedName>
    <definedName name="_1171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382"}</definedName>
    <definedName name="_1171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381"}</definedName>
    <definedName name="_1171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380"}</definedName>
    <definedName name="_117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401"}</definedName>
    <definedName name="_1172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379"}</definedName>
    <definedName name="_1172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378"}</definedName>
    <definedName name="_1172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377"}</definedName>
    <definedName name="_1172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376"}</definedName>
    <definedName name="_1172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375"}</definedName>
    <definedName name="_1172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374"}</definedName>
    <definedName name="_1172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373"}</definedName>
    <definedName name="_1172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372"}</definedName>
    <definedName name="_1172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371"}</definedName>
    <definedName name="_1172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370"}</definedName>
    <definedName name="_117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400"}</definedName>
    <definedName name="_1173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369"}</definedName>
    <definedName name="_1173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368"}</definedName>
    <definedName name="_1173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367"}</definedName>
    <definedName name="_1173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366"}</definedName>
    <definedName name="_1173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365"}</definedName>
    <definedName name="_1173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364"}</definedName>
    <definedName name="_1173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363"}</definedName>
    <definedName name="_1173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362"}</definedName>
    <definedName name="_1173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361"}</definedName>
    <definedName name="_1173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360"}</definedName>
    <definedName name="_117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399"}</definedName>
    <definedName name="_1174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359"}</definedName>
    <definedName name="_1174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358"}</definedName>
    <definedName name="_1174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357"}</definedName>
    <definedName name="_1174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356"}</definedName>
    <definedName name="_1174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355"}</definedName>
    <definedName name="_1174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354"}</definedName>
    <definedName name="_1174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353"}</definedName>
    <definedName name="_1174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352"}</definedName>
    <definedName name="_1174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351"}</definedName>
    <definedName name="_1174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350"}</definedName>
    <definedName name="_117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398"}</definedName>
    <definedName name="_1175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349"}</definedName>
    <definedName name="_1175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348"}</definedName>
    <definedName name="_1175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347"}</definedName>
    <definedName name="_1175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346"}</definedName>
    <definedName name="_1175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345"}</definedName>
    <definedName name="_1175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344"}</definedName>
    <definedName name="_1175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343"}</definedName>
    <definedName name="_1175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342"}</definedName>
    <definedName name="_1175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341"}</definedName>
    <definedName name="_1175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340"}</definedName>
    <definedName name="_117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397"}</definedName>
    <definedName name="_1176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339"}</definedName>
    <definedName name="_1176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338"}</definedName>
    <definedName name="_1176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337"}</definedName>
    <definedName name="_1176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336"}</definedName>
    <definedName name="_1176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335"}</definedName>
    <definedName name="_1176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334"}</definedName>
    <definedName name="_1176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333"}</definedName>
    <definedName name="_1176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332"}</definedName>
    <definedName name="_1176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331"}</definedName>
    <definedName name="_1176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330"}</definedName>
    <definedName name="_117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396"}</definedName>
    <definedName name="_1177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329"}</definedName>
    <definedName name="_1177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328"}</definedName>
    <definedName name="_1177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327"}</definedName>
    <definedName name="_1177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326"}</definedName>
    <definedName name="_1177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325"}</definedName>
    <definedName name="_1177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324"}</definedName>
    <definedName name="_1177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323"}</definedName>
    <definedName name="_1177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322"}</definedName>
    <definedName name="_1177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321"}</definedName>
    <definedName name="_1177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320"}</definedName>
    <definedName name="_117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395"}</definedName>
    <definedName name="_1178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319"}</definedName>
    <definedName name="_1178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318"}</definedName>
    <definedName name="_1178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317"}</definedName>
    <definedName name="_1178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316"}</definedName>
    <definedName name="_1178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315"}</definedName>
    <definedName name="_1178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314"}</definedName>
    <definedName name="_1178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313"}</definedName>
    <definedName name="_1178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312"}</definedName>
    <definedName name="_1178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311"}</definedName>
    <definedName name="_1178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310"}</definedName>
    <definedName name="_117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394"}</definedName>
    <definedName name="_1179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309"}</definedName>
    <definedName name="_1179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308"}</definedName>
    <definedName name="_1179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307"}</definedName>
    <definedName name="_1179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306"}</definedName>
    <definedName name="_1179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305"}</definedName>
    <definedName name="_1179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304"}</definedName>
    <definedName name="_1179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303"}</definedName>
    <definedName name="_1179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302"}</definedName>
    <definedName name="_1179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301"}</definedName>
    <definedName name="_1179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300"}</definedName>
    <definedName name="_117MBJANO_M">#REF!</definedName>
    <definedName name="_117YASEPO_M">#REF!</definedName>
    <definedName name="_118__123Graph_BCHART_10" hidden="1">#REF!</definedName>
    <definedName name="_118__123Graph_BCHART_11" hidden="1">#REF!</definedName>
    <definedName name="_118__123Graph_BCHART_12" hidden="1">#REF!</definedName>
    <definedName name="_118__123Graph_BCHART_15" hidden="1">#REF!</definedName>
    <definedName name="_118__123Graph_CCHART_10" hidden="1">#REF!</definedName>
    <definedName name="_118__123Graph_E_Chart_1A" hidden="1">#REF!</definedName>
    <definedName name="_11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441"}</definedName>
    <definedName name="_118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393"}</definedName>
    <definedName name="_1180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299"}</definedName>
    <definedName name="_1180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298"}</definedName>
    <definedName name="_1180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297"}</definedName>
    <definedName name="_1180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296"}</definedName>
    <definedName name="_1180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295"}</definedName>
    <definedName name="_1180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294"}</definedName>
    <definedName name="_1180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293"}</definedName>
    <definedName name="_1180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292"}</definedName>
    <definedName name="_1180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291"}</definedName>
    <definedName name="_1180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290"}</definedName>
    <definedName name="_118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392"}</definedName>
    <definedName name="_1181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289"}</definedName>
    <definedName name="_1181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288"}</definedName>
    <definedName name="_1181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287"}</definedName>
    <definedName name="_1181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286"}</definedName>
    <definedName name="_1181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285"}</definedName>
    <definedName name="_1181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284"}</definedName>
    <definedName name="_1181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283"}</definedName>
    <definedName name="_1181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282"}</definedName>
    <definedName name="_1181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281"}</definedName>
    <definedName name="_1181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280"}</definedName>
    <definedName name="_118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391"}</definedName>
    <definedName name="_1182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279"}</definedName>
    <definedName name="_1182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278"}</definedName>
    <definedName name="_1182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277"}</definedName>
    <definedName name="_1182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276"}</definedName>
    <definedName name="_1182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275"}</definedName>
    <definedName name="_1182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274"}</definedName>
    <definedName name="_1182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273"}</definedName>
    <definedName name="_1182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272"}</definedName>
    <definedName name="_1182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271"}</definedName>
    <definedName name="_1182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270"}</definedName>
    <definedName name="_118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390"}</definedName>
    <definedName name="_1183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269"}</definedName>
    <definedName name="_1183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268"}</definedName>
    <definedName name="_1183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267"}</definedName>
    <definedName name="_1183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266"}</definedName>
    <definedName name="_1183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265"}</definedName>
    <definedName name="_1183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264"}</definedName>
    <definedName name="_1183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263"}</definedName>
    <definedName name="_1183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262"}</definedName>
    <definedName name="_1183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261"}</definedName>
    <definedName name="_1183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260"}</definedName>
    <definedName name="_118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389"}</definedName>
    <definedName name="_1184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259"}</definedName>
    <definedName name="_1184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258"}</definedName>
    <definedName name="_1184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257"}</definedName>
    <definedName name="_1184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256"}</definedName>
    <definedName name="_1184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255"}</definedName>
    <definedName name="_1184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254"}</definedName>
    <definedName name="_1184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253"}</definedName>
    <definedName name="_1184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252"}</definedName>
    <definedName name="_1184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251"}</definedName>
    <definedName name="_1184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250"}</definedName>
    <definedName name="_118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388"}</definedName>
    <definedName name="_1185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249"}</definedName>
    <definedName name="_1185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248"}</definedName>
    <definedName name="_1185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247"}</definedName>
    <definedName name="_1185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246"}</definedName>
    <definedName name="_1185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245"}</definedName>
    <definedName name="_1185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244"}</definedName>
    <definedName name="_1185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243"}</definedName>
    <definedName name="_1185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242"}</definedName>
    <definedName name="_1185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241"}</definedName>
    <definedName name="_1185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240"}</definedName>
    <definedName name="_118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387"}</definedName>
    <definedName name="_1186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239"}</definedName>
    <definedName name="_1186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238"}</definedName>
    <definedName name="_1186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237"}</definedName>
    <definedName name="_1186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236"}</definedName>
    <definedName name="_1186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235"}</definedName>
    <definedName name="_1186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234"}</definedName>
    <definedName name="_1186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233"}</definedName>
    <definedName name="_1186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232"}</definedName>
    <definedName name="_1186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231"}</definedName>
    <definedName name="_1186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230"}</definedName>
    <definedName name="_118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386"}</definedName>
    <definedName name="_1187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229"}</definedName>
    <definedName name="_1187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228"}</definedName>
    <definedName name="_1187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227"}</definedName>
    <definedName name="_1187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226"}</definedName>
    <definedName name="_1187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225"}</definedName>
    <definedName name="_1187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224"}</definedName>
    <definedName name="_1187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223"}</definedName>
    <definedName name="_1187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222"}</definedName>
    <definedName name="_1187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221"}</definedName>
    <definedName name="_1187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220"}</definedName>
    <definedName name="_118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385"}</definedName>
    <definedName name="_1188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219"}</definedName>
    <definedName name="_1188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218"}</definedName>
    <definedName name="_1188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217"}</definedName>
    <definedName name="_1188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216"}</definedName>
    <definedName name="_1188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215"}</definedName>
    <definedName name="_1188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214"}</definedName>
    <definedName name="_1188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213"}</definedName>
    <definedName name="_1188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212"}</definedName>
    <definedName name="_1188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211"}</definedName>
    <definedName name="_1188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210"}</definedName>
    <definedName name="_118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384"}</definedName>
    <definedName name="_1189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209"}</definedName>
    <definedName name="_1189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208"}</definedName>
    <definedName name="_1189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207"}</definedName>
    <definedName name="_1189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206"}</definedName>
    <definedName name="_1189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205"}</definedName>
    <definedName name="_1189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204"}</definedName>
    <definedName name="_1189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203"}</definedName>
    <definedName name="_1189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202"}</definedName>
    <definedName name="_1189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201"}</definedName>
    <definedName name="_1189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200"}</definedName>
    <definedName name="_118YBAPRO_M">#REF!</definedName>
    <definedName name="_119__123Graph_AGROWTH_REVS_A" hidden="1">#REF!</definedName>
    <definedName name="_119__123Graph_BCHART_11" hidden="1">#REF!</definedName>
    <definedName name="_119__123Graph_BCHART_12" hidden="1">#REF!</definedName>
    <definedName name="_119__123Graph_BCHART_13" hidden="1">#REF!</definedName>
    <definedName name="_119__123Graph_BCHART_16" hidden="1">#REF!</definedName>
    <definedName name="_119__123Graph_CCHART_11" hidden="1">#REF!</definedName>
    <definedName name="_119__123Graph_ECHART_10" hidden="1">#REF!</definedName>
    <definedName name="_11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440"}</definedName>
    <definedName name="_119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383"}</definedName>
    <definedName name="_1190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199"}</definedName>
    <definedName name="_1190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198"}</definedName>
    <definedName name="_1190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197"}</definedName>
    <definedName name="_1190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196"}</definedName>
    <definedName name="_1190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195"}</definedName>
    <definedName name="_1190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194"}</definedName>
    <definedName name="_1190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193"}</definedName>
    <definedName name="_1190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192"}</definedName>
    <definedName name="_1190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191"}</definedName>
    <definedName name="_1190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190"}</definedName>
    <definedName name="_119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382"}</definedName>
    <definedName name="_1191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189"}</definedName>
    <definedName name="_1191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188"}</definedName>
    <definedName name="_1191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187"}</definedName>
    <definedName name="_1191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186"}</definedName>
    <definedName name="_1191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185"}</definedName>
    <definedName name="_1191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184"}</definedName>
    <definedName name="_1191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183"}</definedName>
    <definedName name="_1191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182"}</definedName>
    <definedName name="_1191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181"}</definedName>
    <definedName name="_1191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180"}</definedName>
    <definedName name="_119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381"}</definedName>
    <definedName name="_1192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179"}</definedName>
    <definedName name="_1192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178"}</definedName>
    <definedName name="_1192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177"}</definedName>
    <definedName name="_1192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176"}</definedName>
    <definedName name="_1192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175"}</definedName>
    <definedName name="_1192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174"}</definedName>
    <definedName name="_1192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173"}</definedName>
    <definedName name="_1192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172"}</definedName>
    <definedName name="_1192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171"}</definedName>
    <definedName name="_1192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170"}</definedName>
    <definedName name="_119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380"}</definedName>
    <definedName name="_1193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169"}</definedName>
    <definedName name="_1193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168"}</definedName>
    <definedName name="_1193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167"}</definedName>
    <definedName name="_1193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166"}</definedName>
    <definedName name="_1193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165"}</definedName>
    <definedName name="_1193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164"}</definedName>
    <definedName name="_1193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163"}</definedName>
    <definedName name="_1193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162"}</definedName>
    <definedName name="_1193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161"}</definedName>
    <definedName name="_1193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160"}</definedName>
    <definedName name="_119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379"}</definedName>
    <definedName name="_1194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159"}</definedName>
    <definedName name="_1194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158"}</definedName>
    <definedName name="_1194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157"}</definedName>
    <definedName name="_1194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156"}</definedName>
    <definedName name="_1194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155"}</definedName>
    <definedName name="_1194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154"}</definedName>
    <definedName name="_1194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153"}</definedName>
    <definedName name="_1194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152"}</definedName>
    <definedName name="_1194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151"}</definedName>
    <definedName name="_1194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150"}</definedName>
    <definedName name="_119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378"}</definedName>
    <definedName name="_1195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149"}</definedName>
    <definedName name="_1195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148"}</definedName>
    <definedName name="_1195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147"}</definedName>
    <definedName name="_1195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146"}</definedName>
    <definedName name="_1195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145"}</definedName>
    <definedName name="_1195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144"}</definedName>
    <definedName name="_1195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143"}</definedName>
    <definedName name="_1195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142"}</definedName>
    <definedName name="_1195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141"}</definedName>
    <definedName name="_1195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140"}</definedName>
    <definedName name="_119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377"}</definedName>
    <definedName name="_1196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139"}</definedName>
    <definedName name="_1196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138"}</definedName>
    <definedName name="_1196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137"}</definedName>
    <definedName name="_1196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136"}</definedName>
    <definedName name="_1196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135"}</definedName>
    <definedName name="_1196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134"}</definedName>
    <definedName name="_1196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133"}</definedName>
    <definedName name="_1196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132"}</definedName>
    <definedName name="_1196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131"}</definedName>
    <definedName name="_1196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130"}</definedName>
    <definedName name="_119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376"}</definedName>
    <definedName name="_1197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129"}</definedName>
    <definedName name="_1197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128"}</definedName>
    <definedName name="_1197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127"}</definedName>
    <definedName name="_1197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126"}</definedName>
    <definedName name="_1197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125"}</definedName>
    <definedName name="_1197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124"}</definedName>
    <definedName name="_1197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123"}</definedName>
    <definedName name="_1197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122"}</definedName>
    <definedName name="_1197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121"}</definedName>
    <definedName name="_1197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120"}</definedName>
    <definedName name="_119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375"}</definedName>
    <definedName name="_1198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119"}</definedName>
    <definedName name="_1198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118"}</definedName>
    <definedName name="_1198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117"}</definedName>
    <definedName name="_1198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116"}</definedName>
    <definedName name="_1198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115"}</definedName>
    <definedName name="_1198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114"}</definedName>
    <definedName name="_1198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113"}</definedName>
    <definedName name="_1198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112"}</definedName>
    <definedName name="_1198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111"}</definedName>
    <definedName name="_1198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110"}</definedName>
    <definedName name="_119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374"}</definedName>
    <definedName name="_1199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109"}</definedName>
    <definedName name="_1199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108"}</definedName>
    <definedName name="_1199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107"}</definedName>
    <definedName name="_1199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106"}</definedName>
    <definedName name="_1199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105"}</definedName>
    <definedName name="_1199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104"}</definedName>
    <definedName name="_1199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103"}</definedName>
    <definedName name="_1199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102"}</definedName>
    <definedName name="_1199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101"}</definedName>
    <definedName name="_1199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100"}</definedName>
    <definedName name="_119MBJULO_M">#REF!</definedName>
    <definedName name="_119YBAUGO_M">#REF!</definedName>
    <definedName name="_12______________________0_S" hidden="1">#REF!</definedName>
    <definedName name="_12_____0_S" hidden="1">#REF!</definedName>
    <definedName name="_12____0_S" hidden="1">#REF!</definedName>
    <definedName name="_12___123Graph_ACHART_14" hidden="1">#REF!</definedName>
    <definedName name="_12___123Graph_ACHART_16" hidden="1">#REF!</definedName>
    <definedName name="_12___123Graph_ACHART_18" hidden="1">#REF!</definedName>
    <definedName name="_12__123Graph_ACHART_18" hidden="1">#REF!</definedName>
    <definedName name="_12__123Graph_ACHART_2" hidden="1">#REF!</definedName>
    <definedName name="_12__123Graph_BCHART_1" hidden="1">#REF!</definedName>
    <definedName name="_12__123Graph_DGROWTH_REVS_A" hidden="1">#REF!</definedName>
    <definedName name="_12__123Graph_DGROWTH_REVS_B" hidden="1">#REF!</definedName>
    <definedName name="_12__123Graph_LBL_ACHART_1" localSheetId="1" hidden="1">#REF!</definedName>
    <definedName name="_12__123Graph_LBL_ACHART_1" localSheetId="7" hidden="1">#REF!</definedName>
    <definedName name="_12__123Graph_LBL_ACHART_1" localSheetId="6" hidden="1">#REF!</definedName>
    <definedName name="_12__123Graph_LBL_ACHART_1" hidden="1">#REF!</definedName>
    <definedName name="_12__FDSAUDITLINK__" hidden="1">{"fdsup://directions/FAT Viewer?action=UPDATE&amp;creator=factset&amp;DYN_ARGS=TRUE&amp;DOC_NAME=FAT:FQL_AUDITING_CLIENT_TEMPLATE.FAT&amp;display_string=Audit&amp;VAR:KEY=YBOJQHWNCT&amp;VAR:QUERY=RkZfRUJJVERBX09QRVIoQU5OLDAsLTVBWSk=&amp;WINDOW=FIRST_POPUP&amp;HEIGHT=450&amp;WIDTH=450&amp;START_MA","XIMIZED=FALSE&amp;VAR:CALENDAR=US&amp;VAR:SYMBOL=B1V74X&amp;VAR:INDEX=5"}</definedName>
    <definedName name="_12_0_S" hidden="1">#REF!</definedName>
    <definedName name="_120__123Graph_BCHART_12" hidden="1">#REF!</definedName>
    <definedName name="_120__123Graph_BCHART_13" hidden="1">#REF!</definedName>
    <definedName name="_120__123Graph_BCHART_14" hidden="1">#REF!</definedName>
    <definedName name="_120__123Graph_BCHART_17" hidden="1">#REF!</definedName>
    <definedName name="_120__123Graph_CCHART_12" hidden="1">#REF!</definedName>
    <definedName name="_120__123Graph_ECHART_11" hidden="1">#REF!</definedName>
    <definedName name="_12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439"}</definedName>
    <definedName name="_120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373"}</definedName>
    <definedName name="_1200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99"}</definedName>
    <definedName name="_1200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98"}</definedName>
    <definedName name="_1200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97"}</definedName>
    <definedName name="_1200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96"}</definedName>
    <definedName name="_1200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95"}</definedName>
    <definedName name="_1200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94"}</definedName>
    <definedName name="_1200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93"}</definedName>
    <definedName name="_1200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92"}</definedName>
    <definedName name="_1200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91"}</definedName>
    <definedName name="_1200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90"}</definedName>
    <definedName name="_120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372"}</definedName>
    <definedName name="_1201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89"}</definedName>
    <definedName name="_1201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88"}</definedName>
    <definedName name="_1201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87"}</definedName>
    <definedName name="_1201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86"}</definedName>
    <definedName name="_1201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85"}</definedName>
    <definedName name="_1201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84"}</definedName>
    <definedName name="_1201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83"}</definedName>
    <definedName name="_1201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82"}</definedName>
    <definedName name="_1201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81"}</definedName>
    <definedName name="_1201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80"}</definedName>
    <definedName name="_120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371"}</definedName>
    <definedName name="_1202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79"}</definedName>
    <definedName name="_1202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78"}</definedName>
    <definedName name="_1202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77"}</definedName>
    <definedName name="_1202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76"}</definedName>
    <definedName name="_1202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75"}</definedName>
    <definedName name="_1202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74"}</definedName>
    <definedName name="_1202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73"}</definedName>
    <definedName name="_1202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72"}</definedName>
    <definedName name="_1202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71"}</definedName>
    <definedName name="_1202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70"}</definedName>
    <definedName name="_120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370"}</definedName>
    <definedName name="_1203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69"}</definedName>
    <definedName name="_1203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68"}</definedName>
    <definedName name="_1203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67"}</definedName>
    <definedName name="_1203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66"}</definedName>
    <definedName name="_1203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65"}</definedName>
    <definedName name="_1203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64"}</definedName>
    <definedName name="_1203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63"}</definedName>
    <definedName name="_1203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62"}</definedName>
    <definedName name="_1203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61"}</definedName>
    <definedName name="_1203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60"}</definedName>
    <definedName name="_120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369"}</definedName>
    <definedName name="_1204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59"}</definedName>
    <definedName name="_1204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58"}</definedName>
    <definedName name="_1204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57"}</definedName>
    <definedName name="_1204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56"}</definedName>
    <definedName name="_1204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55"}</definedName>
    <definedName name="_1204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54"}</definedName>
    <definedName name="_1204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53"}</definedName>
    <definedName name="_1204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52"}</definedName>
    <definedName name="_1204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51"}</definedName>
    <definedName name="_1204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50"}</definedName>
    <definedName name="_120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368"}</definedName>
    <definedName name="_1205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"}</definedName>
    <definedName name="_1205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"}</definedName>
    <definedName name="_1205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"}</definedName>
    <definedName name="_1205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"}</definedName>
    <definedName name="_1205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"}</definedName>
    <definedName name="_1205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"}</definedName>
    <definedName name="_1205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"}</definedName>
    <definedName name="_1205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"}</definedName>
    <definedName name="_1205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"}</definedName>
    <definedName name="_1205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"}</definedName>
    <definedName name="_120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367"}</definedName>
    <definedName name="_1206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"}</definedName>
    <definedName name="_1206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"}</definedName>
    <definedName name="_1206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"}</definedName>
    <definedName name="_1206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"}</definedName>
    <definedName name="_1206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"}</definedName>
    <definedName name="_1206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"}</definedName>
    <definedName name="_1206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"}</definedName>
    <definedName name="_1206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"}</definedName>
    <definedName name="_1206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"}</definedName>
    <definedName name="_1206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"}</definedName>
    <definedName name="_120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366"}</definedName>
    <definedName name="_1207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"}</definedName>
    <definedName name="_1207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"}</definedName>
    <definedName name="_1207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"}</definedName>
    <definedName name="_1207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"}</definedName>
    <definedName name="_1207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"}</definedName>
    <definedName name="_1207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"}</definedName>
    <definedName name="_1207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"}</definedName>
    <definedName name="_1207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"}</definedName>
    <definedName name="_1207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"}</definedName>
    <definedName name="_1207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"}</definedName>
    <definedName name="_120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365"}</definedName>
    <definedName name="_1208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"}</definedName>
    <definedName name="_1208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"}</definedName>
    <definedName name="_1208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"}</definedName>
    <definedName name="_1208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"}</definedName>
    <definedName name="_1208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"}</definedName>
    <definedName name="_1208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"}</definedName>
    <definedName name="_1208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"}</definedName>
    <definedName name="_1208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"}</definedName>
    <definedName name="_1208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"}</definedName>
    <definedName name="_1208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"}</definedName>
    <definedName name="_120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364"}</definedName>
    <definedName name="_1209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"}</definedName>
    <definedName name="_1209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"}</definedName>
    <definedName name="_1209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"}</definedName>
    <definedName name="_1209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"}</definedName>
    <definedName name="_1209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"}</definedName>
    <definedName name="_1209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"}</definedName>
    <definedName name="_1209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"}</definedName>
    <definedName name="_1209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"}</definedName>
    <definedName name="_1209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"}</definedName>
    <definedName name="_12099__FDSAUDITLINK__" hidden="1">{"fdsup://directions/FAT Viewer?action=UPDATE&amp;creator=factset&amp;DYN_ARGS=TRUE&amp;DOC_NAME=FAT:FQL_AUDITING_CLIENT_TEMPLATE.FAT&amp;display_string=Audit&amp;VAR:KEY=ZINYVYTSPQ&amp;VAR:QUERY=RkZfRU5UUlBSX1ZBTF9EQUlMWSgtMkFZLDQxMTcyLEQsLCwnRElMJyk=&amp;WINDOW=FIRST_POPUP&amp;HEIGHT=45","0&amp;WIDTH=450&amp;START_MAXIMIZED=FALSE&amp;VAR:CALENDAR=US&amp;VAR:SYMBOL=236197&amp;VAR:INDEX=507"}</definedName>
    <definedName name="_120YBDECO_M">#REF!</definedName>
    <definedName name="_121__123Graph_AGROWTH_REVS_B" hidden="1">#REF!</definedName>
    <definedName name="_121__123Graph_BCHART_13" hidden="1">#REF!</definedName>
    <definedName name="_121__123Graph_BCHART_14" hidden="1">#REF!</definedName>
    <definedName name="_121__123Graph_BCHART_15" hidden="1">#REF!</definedName>
    <definedName name="_121__123Graph_BCHART_18" hidden="1">#REF!</definedName>
    <definedName name="_121__123Graph_CCHART_13" hidden="1">#REF!</definedName>
    <definedName name="_121__123Graph_ECHART_12" hidden="1">#REF!</definedName>
    <definedName name="_12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438"}</definedName>
    <definedName name="_121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363"}</definedName>
    <definedName name="_12100__FDSAUDITLINK__" hidden="1">{"fdsup://directions/FAT Viewer?action=UPDATE&amp;creator=factset&amp;DYN_ARGS=TRUE&amp;DOC_NAME=FAT:FQL_AUDITING_CLIENT_TEMPLATE.FAT&amp;display_string=Audit&amp;VAR:KEY=ZINYVYTSPQ&amp;VAR:QUERY=RkZfRU5UUlBSX1ZBTF9EQUlMWSgtMkFZLDQxMTcyLEQsLCwnRElMJyk=&amp;WINDOW=FIRST_POPUP&amp;HEIGHT=45","0&amp;WIDTH=450&amp;START_MAXIMIZED=FALSE&amp;VAR:CALENDAR=US&amp;VAR:SYMBOL=236197&amp;VAR:INDEX=506"}</definedName>
    <definedName name="_1210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504"}</definedName>
    <definedName name="_1210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503"}</definedName>
    <definedName name="_1210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502"}</definedName>
    <definedName name="_1210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501"}</definedName>
    <definedName name="_1210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500"}</definedName>
    <definedName name="_1210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499"}</definedName>
    <definedName name="_1210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498"}</definedName>
    <definedName name="_1210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497"}</definedName>
    <definedName name="_121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362"}</definedName>
    <definedName name="_1211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496"}</definedName>
    <definedName name="_1211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495"}</definedName>
    <definedName name="_1211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494"}</definedName>
    <definedName name="_1211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493"}</definedName>
    <definedName name="_1211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492"}</definedName>
    <definedName name="_1211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491"}</definedName>
    <definedName name="_1211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490"}</definedName>
    <definedName name="_1211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489"}</definedName>
    <definedName name="_1211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488"}</definedName>
    <definedName name="_1211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487"}</definedName>
    <definedName name="_121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361"}</definedName>
    <definedName name="_1212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486"}</definedName>
    <definedName name="_1212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485"}</definedName>
    <definedName name="_1212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484"}</definedName>
    <definedName name="_1212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483"}</definedName>
    <definedName name="_1212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482"}</definedName>
    <definedName name="_1212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481"}</definedName>
    <definedName name="_1212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480"}</definedName>
    <definedName name="_1212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479"}</definedName>
    <definedName name="_1212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478"}</definedName>
    <definedName name="_1212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477"}</definedName>
    <definedName name="_121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360"}</definedName>
    <definedName name="_1213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476"}</definedName>
    <definedName name="_1213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475"}</definedName>
    <definedName name="_1213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474"}</definedName>
    <definedName name="_1213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473"}</definedName>
    <definedName name="_1213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472"}</definedName>
    <definedName name="_1213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471"}</definedName>
    <definedName name="_1213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470"}</definedName>
    <definedName name="_1213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469"}</definedName>
    <definedName name="_1213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468"}</definedName>
    <definedName name="_1213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467"}</definedName>
    <definedName name="_121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359"}</definedName>
    <definedName name="_1214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466"}</definedName>
    <definedName name="_1214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465"}</definedName>
    <definedName name="_1214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464"}</definedName>
    <definedName name="_1214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463"}</definedName>
    <definedName name="_1214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462"}</definedName>
    <definedName name="_1214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461"}</definedName>
    <definedName name="_1214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460"}</definedName>
    <definedName name="_1214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459"}</definedName>
    <definedName name="_1214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458"}</definedName>
    <definedName name="_1214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457"}</definedName>
    <definedName name="_121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358"}</definedName>
    <definedName name="_1215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456"}</definedName>
    <definedName name="_1215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455"}</definedName>
    <definedName name="_1215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454"}</definedName>
    <definedName name="_1215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453"}</definedName>
    <definedName name="_1215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452"}</definedName>
    <definedName name="_1215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451"}</definedName>
    <definedName name="_1215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450"}</definedName>
    <definedName name="_1215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449"}</definedName>
    <definedName name="_1215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448"}</definedName>
    <definedName name="_1215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447"}</definedName>
    <definedName name="_121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357"}</definedName>
    <definedName name="_1216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446"}</definedName>
    <definedName name="_1216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445"}</definedName>
    <definedName name="_1216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444"}</definedName>
    <definedName name="_1216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443"}</definedName>
    <definedName name="_1216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442"}</definedName>
    <definedName name="_1216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441"}</definedName>
    <definedName name="_1216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440"}</definedName>
    <definedName name="_1216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439"}</definedName>
    <definedName name="_1216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438"}</definedName>
    <definedName name="_1216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437"}</definedName>
    <definedName name="_121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356"}</definedName>
    <definedName name="_1217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436"}</definedName>
    <definedName name="_1217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435"}</definedName>
    <definedName name="_1217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434"}</definedName>
    <definedName name="_1217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433"}</definedName>
    <definedName name="_1217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432"}</definedName>
    <definedName name="_1217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431"}</definedName>
    <definedName name="_1217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430"}</definedName>
    <definedName name="_1217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429"}</definedName>
    <definedName name="_1217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428"}</definedName>
    <definedName name="_1217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427"}</definedName>
    <definedName name="_121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355"}</definedName>
    <definedName name="_1218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426"}</definedName>
    <definedName name="_1218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425"}</definedName>
    <definedName name="_1218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424"}</definedName>
    <definedName name="_1218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423"}</definedName>
    <definedName name="_1218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422"}</definedName>
    <definedName name="_1218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421"}</definedName>
    <definedName name="_1218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420"}</definedName>
    <definedName name="_1218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419"}</definedName>
    <definedName name="_1218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418"}</definedName>
    <definedName name="_1218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417"}</definedName>
    <definedName name="_121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354"}</definedName>
    <definedName name="_1219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416"}</definedName>
    <definedName name="_1219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415"}</definedName>
    <definedName name="_1219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414"}</definedName>
    <definedName name="_1219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413"}</definedName>
    <definedName name="_1219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412"}</definedName>
    <definedName name="_1219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411"}</definedName>
    <definedName name="_1219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410"}</definedName>
    <definedName name="_1219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409"}</definedName>
    <definedName name="_1219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408"}</definedName>
    <definedName name="_1219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407"}</definedName>
    <definedName name="_121MBJUNO_M">#REF!</definedName>
    <definedName name="_121YBFEBO_M">#REF!</definedName>
    <definedName name="_122__123Graph_BCHART_1" hidden="1">#REF!</definedName>
    <definedName name="_122__123Graph_BCHART_14" hidden="1">#REF!</definedName>
    <definedName name="_122__123Graph_BCHART_15" hidden="1">#REF!</definedName>
    <definedName name="_122__123Graph_BCHART_16" hidden="1">#REF!</definedName>
    <definedName name="_122__123Graph_BChart_1B" hidden="1">#REF!</definedName>
    <definedName name="_122__123Graph_CCHART_14" hidden="1">#REF!</definedName>
    <definedName name="_122__123Graph_ECHART_13" hidden="1">#REF!</definedName>
    <definedName name="_12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437"}</definedName>
    <definedName name="_122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353"}</definedName>
    <definedName name="_1220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406"}</definedName>
    <definedName name="_1220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405"}</definedName>
    <definedName name="_1220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404"}</definedName>
    <definedName name="_1220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403"}</definedName>
    <definedName name="_1220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402"}</definedName>
    <definedName name="_1220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401"}</definedName>
    <definedName name="_1220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400"}</definedName>
    <definedName name="_1220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399"}</definedName>
    <definedName name="_1220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398"}</definedName>
    <definedName name="_1220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397"}</definedName>
    <definedName name="_122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352"}</definedName>
    <definedName name="_1221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396"}</definedName>
    <definedName name="_1221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395"}</definedName>
    <definedName name="_1221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394"}</definedName>
    <definedName name="_1221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393"}</definedName>
    <definedName name="_1221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392"}</definedName>
    <definedName name="_1221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391"}</definedName>
    <definedName name="_1221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390"}</definedName>
    <definedName name="_1221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389"}</definedName>
    <definedName name="_1221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388"}</definedName>
    <definedName name="_1221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387"}</definedName>
    <definedName name="_122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351"}</definedName>
    <definedName name="_1222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386"}</definedName>
    <definedName name="_1222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385"}</definedName>
    <definedName name="_1222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384"}</definedName>
    <definedName name="_1222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383"}</definedName>
    <definedName name="_1222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382"}</definedName>
    <definedName name="_1222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381"}</definedName>
    <definedName name="_1222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380"}</definedName>
    <definedName name="_1222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379"}</definedName>
    <definedName name="_1222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378"}</definedName>
    <definedName name="_1222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377"}</definedName>
    <definedName name="_122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350"}</definedName>
    <definedName name="_1223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376"}</definedName>
    <definedName name="_1223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375"}</definedName>
    <definedName name="_1223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374"}</definedName>
    <definedName name="_1223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373"}</definedName>
    <definedName name="_1223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372"}</definedName>
    <definedName name="_1223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371"}</definedName>
    <definedName name="_1223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370"}</definedName>
    <definedName name="_1223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369"}</definedName>
    <definedName name="_1223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368"}</definedName>
    <definedName name="_1223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367"}</definedName>
    <definedName name="_122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349"}</definedName>
    <definedName name="_1224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366"}</definedName>
    <definedName name="_1224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365"}</definedName>
    <definedName name="_1224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364"}</definedName>
    <definedName name="_1224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363"}</definedName>
    <definedName name="_1224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362"}</definedName>
    <definedName name="_1224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361"}</definedName>
    <definedName name="_1224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360"}</definedName>
    <definedName name="_1224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359"}</definedName>
    <definedName name="_1224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358"}</definedName>
    <definedName name="_1224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357"}</definedName>
    <definedName name="_122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348"}</definedName>
    <definedName name="_1225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356"}</definedName>
    <definedName name="_1225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355"}</definedName>
    <definedName name="_1225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354"}</definedName>
    <definedName name="_1225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353"}</definedName>
    <definedName name="_1225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352"}</definedName>
    <definedName name="_1225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351"}</definedName>
    <definedName name="_1225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350"}</definedName>
    <definedName name="_1225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349"}</definedName>
    <definedName name="_1225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348"}</definedName>
    <definedName name="_1225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347"}</definedName>
    <definedName name="_122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347"}</definedName>
    <definedName name="_1226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346"}</definedName>
    <definedName name="_1226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345"}</definedName>
    <definedName name="_1226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344"}</definedName>
    <definedName name="_1226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343"}</definedName>
    <definedName name="_1226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342"}</definedName>
    <definedName name="_1226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341"}</definedName>
    <definedName name="_1226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340"}</definedName>
    <definedName name="_1226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339"}</definedName>
    <definedName name="_1226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338"}</definedName>
    <definedName name="_1226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337"}</definedName>
    <definedName name="_122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346"}</definedName>
    <definedName name="_1227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336"}</definedName>
    <definedName name="_1227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335"}</definedName>
    <definedName name="_1227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334"}</definedName>
    <definedName name="_1227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333"}</definedName>
    <definedName name="_1227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332"}</definedName>
    <definedName name="_1227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331"}</definedName>
    <definedName name="_1227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330"}</definedName>
    <definedName name="_1227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329"}</definedName>
    <definedName name="_1227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328"}</definedName>
    <definedName name="_1227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327"}</definedName>
    <definedName name="_122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345"}</definedName>
    <definedName name="_1228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326"}</definedName>
    <definedName name="_1228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325"}</definedName>
    <definedName name="_1228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324"}</definedName>
    <definedName name="_1228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323"}</definedName>
    <definedName name="_1228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322"}</definedName>
    <definedName name="_1228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321"}</definedName>
    <definedName name="_1228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320"}</definedName>
    <definedName name="_1228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319"}</definedName>
    <definedName name="_1228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318"}</definedName>
    <definedName name="_1228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317"}</definedName>
    <definedName name="_122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344"}</definedName>
    <definedName name="_1229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316"}</definedName>
    <definedName name="_1229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315"}</definedName>
    <definedName name="_1229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314"}</definedName>
    <definedName name="_1229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313"}</definedName>
    <definedName name="_1229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312"}</definedName>
    <definedName name="_1229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311"}</definedName>
    <definedName name="_1229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310"}</definedName>
    <definedName name="_1229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309"}</definedName>
    <definedName name="_1229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308"}</definedName>
    <definedName name="_1229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307"}</definedName>
    <definedName name="_122YBJANO_M">#REF!</definedName>
    <definedName name="_123__123Graph_BCHART_10" hidden="1">#REF!</definedName>
    <definedName name="_123__123Graph_BCHART_15" hidden="1">#REF!</definedName>
    <definedName name="_123__123Graph_BCHART_16" hidden="1">#REF!</definedName>
    <definedName name="_123__123Graph_BCHART_17" hidden="1">#REF!</definedName>
    <definedName name="_123__123Graph_BCHART_2" hidden="1">#REF!</definedName>
    <definedName name="_123__123Graph_CCHART_15" hidden="1">#REF!</definedName>
    <definedName name="_123__123Graph_ECHART_14" hidden="1">#REF!</definedName>
    <definedName name="_12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436"}</definedName>
    <definedName name="_123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343"}</definedName>
    <definedName name="_1230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306"}</definedName>
    <definedName name="_1230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305"}</definedName>
    <definedName name="_1230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304"}</definedName>
    <definedName name="_1230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303"}</definedName>
    <definedName name="_1230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302"}</definedName>
    <definedName name="_1230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301"}</definedName>
    <definedName name="_1230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300"}</definedName>
    <definedName name="_1230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299"}</definedName>
    <definedName name="_1230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298"}</definedName>
    <definedName name="_1230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297"}</definedName>
    <definedName name="_123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342"}</definedName>
    <definedName name="_1231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296"}</definedName>
    <definedName name="_1231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295"}</definedName>
    <definedName name="_1231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294"}</definedName>
    <definedName name="_1231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293"}</definedName>
    <definedName name="_1231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292"}</definedName>
    <definedName name="_1231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291"}</definedName>
    <definedName name="_1231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290"}</definedName>
    <definedName name="_1231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289"}</definedName>
    <definedName name="_1231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288"}</definedName>
    <definedName name="_1231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287"}</definedName>
    <definedName name="_123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341"}</definedName>
    <definedName name="_1232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286"}</definedName>
    <definedName name="_1232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285"}</definedName>
    <definedName name="_1232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284"}</definedName>
    <definedName name="_1232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283"}</definedName>
    <definedName name="_1232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282"}</definedName>
    <definedName name="_1232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281"}</definedName>
    <definedName name="_1232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280"}</definedName>
    <definedName name="_1232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279"}</definedName>
    <definedName name="_1232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278"}</definedName>
    <definedName name="_1232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277"}</definedName>
    <definedName name="_123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340"}</definedName>
    <definedName name="_1233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276"}</definedName>
    <definedName name="_1233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275"}</definedName>
    <definedName name="_1233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274"}</definedName>
    <definedName name="_1233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273"}</definedName>
    <definedName name="_1233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272"}</definedName>
    <definedName name="_1233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271"}</definedName>
    <definedName name="_1233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270"}</definedName>
    <definedName name="_1233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269"}</definedName>
    <definedName name="_1233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268"}</definedName>
    <definedName name="_1233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267"}</definedName>
    <definedName name="_123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339"}</definedName>
    <definedName name="_1234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266"}</definedName>
    <definedName name="_1234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265"}</definedName>
    <definedName name="_1234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264"}</definedName>
    <definedName name="_1234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263"}</definedName>
    <definedName name="_1234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262"}</definedName>
    <definedName name="_1234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261"}</definedName>
    <definedName name="_1234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260"}</definedName>
    <definedName name="_1234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259"}</definedName>
    <definedName name="_1234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258"}</definedName>
    <definedName name="_1234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257"}</definedName>
    <definedName name="_123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338"}</definedName>
    <definedName name="_1235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256"}</definedName>
    <definedName name="_1235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255"}</definedName>
    <definedName name="_1235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254"}</definedName>
    <definedName name="_1235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253"}</definedName>
    <definedName name="_1235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252"}</definedName>
    <definedName name="_1235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251"}</definedName>
    <definedName name="_1235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250"}</definedName>
    <definedName name="_1235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249"}</definedName>
    <definedName name="_1235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248"}</definedName>
    <definedName name="_1235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247"}</definedName>
    <definedName name="_123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337"}</definedName>
    <definedName name="_1236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246"}</definedName>
    <definedName name="_1236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245"}</definedName>
    <definedName name="_1236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244"}</definedName>
    <definedName name="_1236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243"}</definedName>
    <definedName name="_1236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242"}</definedName>
    <definedName name="_1236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241"}</definedName>
    <definedName name="_1236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240"}</definedName>
    <definedName name="_1236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239"}</definedName>
    <definedName name="_1236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238"}</definedName>
    <definedName name="_1236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237"}</definedName>
    <definedName name="_123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336"}</definedName>
    <definedName name="_1237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236"}</definedName>
    <definedName name="_1237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235"}</definedName>
    <definedName name="_1237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234"}</definedName>
    <definedName name="_1237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233"}</definedName>
    <definedName name="_1237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232"}</definedName>
    <definedName name="_1237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231"}</definedName>
    <definedName name="_1237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230"}</definedName>
    <definedName name="_1237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229"}</definedName>
    <definedName name="_1237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228"}</definedName>
    <definedName name="_1237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227"}</definedName>
    <definedName name="_123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335"}</definedName>
    <definedName name="_1238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226"}</definedName>
    <definedName name="_1238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225"}</definedName>
    <definedName name="_1238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224"}</definedName>
    <definedName name="_1238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223"}</definedName>
    <definedName name="_1238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222"}</definedName>
    <definedName name="_1238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221"}</definedName>
    <definedName name="_1238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220"}</definedName>
    <definedName name="_1238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219"}</definedName>
    <definedName name="_1238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218"}</definedName>
    <definedName name="_1238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217"}</definedName>
    <definedName name="_123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334"}</definedName>
    <definedName name="_1239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216"}</definedName>
    <definedName name="_1239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215"}</definedName>
    <definedName name="_1239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214"}</definedName>
    <definedName name="_1239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213"}</definedName>
    <definedName name="_1239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212"}</definedName>
    <definedName name="_1239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211"}</definedName>
    <definedName name="_1239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210"}</definedName>
    <definedName name="_1239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209"}</definedName>
    <definedName name="_1239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208"}</definedName>
    <definedName name="_1239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207"}</definedName>
    <definedName name="_123MBMARO_M">#REF!</definedName>
    <definedName name="_123YBJULO_M">#REF!</definedName>
    <definedName name="_124__123Graph_BCHART_11" hidden="1">#REF!</definedName>
    <definedName name="_124__123Graph_BCHART_16" hidden="1">#REF!</definedName>
    <definedName name="_124__123Graph_BCHART_17" hidden="1">#REF!</definedName>
    <definedName name="_124__123Graph_BCHART_18" hidden="1">#REF!</definedName>
    <definedName name="_124__123Graph_BCHART_22" hidden="1">#REF!</definedName>
    <definedName name="_124__123Graph_CCHART_16" hidden="1">#REF!</definedName>
    <definedName name="_124__123Graph_ECHART_15" hidden="1">#REF!</definedName>
    <definedName name="_12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435"}</definedName>
    <definedName name="_124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333"}</definedName>
    <definedName name="_1240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206"}</definedName>
    <definedName name="_1240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205"}</definedName>
    <definedName name="_1240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204"}</definedName>
    <definedName name="_1240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203"}</definedName>
    <definedName name="_1240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202"}</definedName>
    <definedName name="_1240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201"}</definedName>
    <definedName name="_1240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200"}</definedName>
    <definedName name="_1240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199"}</definedName>
    <definedName name="_1240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198"}</definedName>
    <definedName name="_1240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197"}</definedName>
    <definedName name="_124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332"}</definedName>
    <definedName name="_1241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196"}</definedName>
    <definedName name="_1241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195"}</definedName>
    <definedName name="_1241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194"}</definedName>
    <definedName name="_1241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193"}</definedName>
    <definedName name="_1241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192"}</definedName>
    <definedName name="_1241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191"}</definedName>
    <definedName name="_1241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190"}</definedName>
    <definedName name="_1241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189"}</definedName>
    <definedName name="_1241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188"}</definedName>
    <definedName name="_1241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187"}</definedName>
    <definedName name="_124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331"}</definedName>
    <definedName name="_1242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186"}</definedName>
    <definedName name="_1242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185"}</definedName>
    <definedName name="_1242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184"}</definedName>
    <definedName name="_1242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183"}</definedName>
    <definedName name="_1242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182"}</definedName>
    <definedName name="_1242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181"}</definedName>
    <definedName name="_1242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180"}</definedName>
    <definedName name="_1242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179"}</definedName>
    <definedName name="_1242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178"}</definedName>
    <definedName name="_1242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177"}</definedName>
    <definedName name="_124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330"}</definedName>
    <definedName name="_1243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176"}</definedName>
    <definedName name="_1243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175"}</definedName>
    <definedName name="_1243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174"}</definedName>
    <definedName name="_1243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173"}</definedName>
    <definedName name="_1243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172"}</definedName>
    <definedName name="_1243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171"}</definedName>
    <definedName name="_1243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170"}</definedName>
    <definedName name="_1243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169"}</definedName>
    <definedName name="_1243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168"}</definedName>
    <definedName name="_1243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167"}</definedName>
    <definedName name="_124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329"}</definedName>
    <definedName name="_1244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166"}</definedName>
    <definedName name="_1244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165"}</definedName>
    <definedName name="_1244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164"}</definedName>
    <definedName name="_1244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163"}</definedName>
    <definedName name="_1244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162"}</definedName>
    <definedName name="_1244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161"}</definedName>
    <definedName name="_1244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160"}</definedName>
    <definedName name="_1244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159"}</definedName>
    <definedName name="_1244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158"}</definedName>
    <definedName name="_1244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157"}</definedName>
    <definedName name="_124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328"}</definedName>
    <definedName name="_1245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156"}</definedName>
    <definedName name="_1245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155"}</definedName>
    <definedName name="_1245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154"}</definedName>
    <definedName name="_1245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153"}</definedName>
    <definedName name="_1245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152"}</definedName>
    <definedName name="_1245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151"}</definedName>
    <definedName name="_1245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150"}</definedName>
    <definedName name="_1245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149"}</definedName>
    <definedName name="_1245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148"}</definedName>
    <definedName name="_1245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147"}</definedName>
    <definedName name="_124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327"}</definedName>
    <definedName name="_1246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146"}</definedName>
    <definedName name="_1246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145"}</definedName>
    <definedName name="_1246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144"}</definedName>
    <definedName name="_1246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143"}</definedName>
    <definedName name="_1246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142"}</definedName>
    <definedName name="_1246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141"}</definedName>
    <definedName name="_1246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140"}</definedName>
    <definedName name="_1246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139"}</definedName>
    <definedName name="_1246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138"}</definedName>
    <definedName name="_1246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137"}</definedName>
    <definedName name="_124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326"}</definedName>
    <definedName name="_1247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136"}</definedName>
    <definedName name="_1247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135"}</definedName>
    <definedName name="_1247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134"}</definedName>
    <definedName name="_1247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133"}</definedName>
    <definedName name="_1247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132"}</definedName>
    <definedName name="_1247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131"}</definedName>
    <definedName name="_1247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130"}</definedName>
    <definedName name="_1247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129"}</definedName>
    <definedName name="_1247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128"}</definedName>
    <definedName name="_1247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127"}</definedName>
    <definedName name="_124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325"}</definedName>
    <definedName name="_1248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126"}</definedName>
    <definedName name="_1248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125"}</definedName>
    <definedName name="_1248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124"}</definedName>
    <definedName name="_1248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123"}</definedName>
    <definedName name="_1248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122"}</definedName>
    <definedName name="_1248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121"}</definedName>
    <definedName name="_1248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120"}</definedName>
    <definedName name="_1248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119"}</definedName>
    <definedName name="_1248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118"}</definedName>
    <definedName name="_1248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117"}</definedName>
    <definedName name="_124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324"}</definedName>
    <definedName name="_1249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116"}</definedName>
    <definedName name="_1249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115"}</definedName>
    <definedName name="_1249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114"}</definedName>
    <definedName name="_1249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113"}</definedName>
    <definedName name="_1249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112"}</definedName>
    <definedName name="_1249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111"}</definedName>
    <definedName name="_1249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110"}</definedName>
    <definedName name="_1249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109"}</definedName>
    <definedName name="_1249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108"}</definedName>
    <definedName name="_1249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107"}</definedName>
    <definedName name="_124YBJUNO_M">#REF!</definedName>
    <definedName name="_125__123Graph_BCHART_12" hidden="1">#REF!</definedName>
    <definedName name="_125__123Graph_BCHART_17" hidden="1">#REF!</definedName>
    <definedName name="_125__123Graph_BCHART_18" hidden="1">#REF!</definedName>
    <definedName name="_125__123Graph_BCHART_23" hidden="1">#REF!</definedName>
    <definedName name="_125__123Graph_CCHART_17" hidden="1">#REF!</definedName>
    <definedName name="_125__123Graph_ECHART_16" hidden="1">#REF!</definedName>
    <definedName name="_12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434"}</definedName>
    <definedName name="_125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323"}</definedName>
    <definedName name="_1250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106"}</definedName>
    <definedName name="_1250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105"}</definedName>
    <definedName name="_1250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104"}</definedName>
    <definedName name="_1250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103"}</definedName>
    <definedName name="_1250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102"}</definedName>
    <definedName name="_1250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101"}</definedName>
    <definedName name="_1250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100"}</definedName>
    <definedName name="_1250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99"}</definedName>
    <definedName name="_1250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98"}</definedName>
    <definedName name="_1250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97"}</definedName>
    <definedName name="_125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322"}</definedName>
    <definedName name="_1251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96"}</definedName>
    <definedName name="_1251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95"}</definedName>
    <definedName name="_1251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94"}</definedName>
    <definedName name="_1251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93"}</definedName>
    <definedName name="_1251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92"}</definedName>
    <definedName name="_1251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91"}</definedName>
    <definedName name="_1251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90"}</definedName>
    <definedName name="_1251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89"}</definedName>
    <definedName name="_1251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88"}</definedName>
    <definedName name="_1251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87"}</definedName>
    <definedName name="_125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321"}</definedName>
    <definedName name="_1252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86"}</definedName>
    <definedName name="_1252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85"}</definedName>
    <definedName name="_1252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84"}</definedName>
    <definedName name="_1252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83"}</definedName>
    <definedName name="_1252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82"}</definedName>
    <definedName name="_1252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81"}</definedName>
    <definedName name="_1252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80"}</definedName>
    <definedName name="_1252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79"}</definedName>
    <definedName name="_1252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78"}</definedName>
    <definedName name="_1252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77"}</definedName>
    <definedName name="_125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320"}</definedName>
    <definedName name="_1253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76"}</definedName>
    <definedName name="_1253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75"}</definedName>
    <definedName name="_1253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74"}</definedName>
    <definedName name="_1253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73"}</definedName>
    <definedName name="_1253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72"}</definedName>
    <definedName name="_1253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71"}</definedName>
    <definedName name="_1253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70"}</definedName>
    <definedName name="_1253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69"}</definedName>
    <definedName name="_1253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68"}</definedName>
    <definedName name="_1253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67"}</definedName>
    <definedName name="_125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319"}</definedName>
    <definedName name="_1254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66"}</definedName>
    <definedName name="_1254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65"}</definedName>
    <definedName name="_1254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64"}</definedName>
    <definedName name="_1254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63"}</definedName>
    <definedName name="_1254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62"}</definedName>
    <definedName name="_1254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61"}</definedName>
    <definedName name="_1254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60"}</definedName>
    <definedName name="_1254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59"}</definedName>
    <definedName name="_1254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58"}</definedName>
    <definedName name="_1254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57"}</definedName>
    <definedName name="_125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318"}</definedName>
    <definedName name="_1255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56"}</definedName>
    <definedName name="_1255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55"}</definedName>
    <definedName name="_1255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54"}</definedName>
    <definedName name="_1255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53"}</definedName>
    <definedName name="_1255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52"}</definedName>
    <definedName name="_1255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51"}</definedName>
    <definedName name="_1255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50"}</definedName>
    <definedName name="_1255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"}</definedName>
    <definedName name="_1255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"}</definedName>
    <definedName name="_1255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"}</definedName>
    <definedName name="_125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317"}</definedName>
    <definedName name="_1256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"}</definedName>
    <definedName name="_1256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"}</definedName>
    <definedName name="_1256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"}</definedName>
    <definedName name="_1256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"}</definedName>
    <definedName name="_1256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"}</definedName>
    <definedName name="_1256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"}</definedName>
    <definedName name="_1256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"}</definedName>
    <definedName name="_1256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"}</definedName>
    <definedName name="_1256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"}</definedName>
    <definedName name="_1256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"}</definedName>
    <definedName name="_125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316"}</definedName>
    <definedName name="_1257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"}</definedName>
    <definedName name="_1257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"}</definedName>
    <definedName name="_1257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"}</definedName>
    <definedName name="_1257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"}</definedName>
    <definedName name="_1257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"}</definedName>
    <definedName name="_1257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"}</definedName>
    <definedName name="_1257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"}</definedName>
    <definedName name="_1257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"}</definedName>
    <definedName name="_1257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"}</definedName>
    <definedName name="_1257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"}</definedName>
    <definedName name="_125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315"}</definedName>
    <definedName name="_1258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"}</definedName>
    <definedName name="_1258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"}</definedName>
    <definedName name="_1258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"}</definedName>
    <definedName name="_1258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"}</definedName>
    <definedName name="_1258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"}</definedName>
    <definedName name="_1258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"}</definedName>
    <definedName name="_1258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"}</definedName>
    <definedName name="_1258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"}</definedName>
    <definedName name="_1258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"}</definedName>
    <definedName name="_1258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"}</definedName>
    <definedName name="_125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314"}</definedName>
    <definedName name="_1259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"}</definedName>
    <definedName name="_1259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"}</definedName>
    <definedName name="_1259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"}</definedName>
    <definedName name="_1259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"}</definedName>
    <definedName name="_1259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"}</definedName>
    <definedName name="_1259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"}</definedName>
    <definedName name="_1259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"}</definedName>
    <definedName name="_1259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"}</definedName>
    <definedName name="_1259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"}</definedName>
    <definedName name="_1259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"}</definedName>
    <definedName name="_125MBMAYO_M">#REF!</definedName>
    <definedName name="_125YBMARO_M">#REF!</definedName>
    <definedName name="_126__123Graph_BCHART_13" hidden="1">#REF!</definedName>
    <definedName name="_126__123Graph_BCHART_18" hidden="1">#REF!</definedName>
    <definedName name="_126__123Graph_BChart_1B" hidden="1">#REF!</definedName>
    <definedName name="_126__123Graph_BCHART_24" hidden="1">#REF!</definedName>
    <definedName name="_126__123Graph_CCHART_18" hidden="1">#REF!</definedName>
    <definedName name="_126__123Graph_ECHART_17" hidden="1">#REF!</definedName>
    <definedName name="_12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433"}</definedName>
    <definedName name="_126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313"}</definedName>
    <definedName name="_1260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"}</definedName>
    <definedName name="_1260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"}</definedName>
    <definedName name="_1260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"}</definedName>
    <definedName name="_1260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"}</definedName>
    <definedName name="_1260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"}</definedName>
    <definedName name="_1260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"}</definedName>
    <definedName name="_1260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0"}</definedName>
    <definedName name="_1260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0"}</definedName>
    <definedName name="_1260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0"}</definedName>
    <definedName name="_1260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0"}</definedName>
    <definedName name="_126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312"}</definedName>
    <definedName name="_1261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0"}</definedName>
    <definedName name="_1261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0"}</definedName>
    <definedName name="_1261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0"}</definedName>
    <definedName name="_1261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0"}</definedName>
    <definedName name="_1261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0"}</definedName>
    <definedName name="_1261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0"}</definedName>
    <definedName name="_1261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0"}</definedName>
    <definedName name="_1261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0"}</definedName>
    <definedName name="_1261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506"}</definedName>
    <definedName name="_1261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299"}</definedName>
    <definedName name="_126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311"}</definedName>
    <definedName name="_1262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298"}</definedName>
    <definedName name="_1262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297"}</definedName>
    <definedName name="_1262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296"}</definedName>
    <definedName name="_1262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295"}</definedName>
    <definedName name="_1262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294"}</definedName>
    <definedName name="_1262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293"}</definedName>
    <definedName name="_1262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292"}</definedName>
    <definedName name="_1262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291"}</definedName>
    <definedName name="_1262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290"}</definedName>
    <definedName name="_1262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289"}</definedName>
    <definedName name="_126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310"}</definedName>
    <definedName name="_1263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288"}</definedName>
    <definedName name="_1263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287"}</definedName>
    <definedName name="_1263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286"}</definedName>
    <definedName name="_1263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285"}</definedName>
    <definedName name="_1263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284"}</definedName>
    <definedName name="_1263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283"}</definedName>
    <definedName name="_1263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282"}</definedName>
    <definedName name="_1263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281"}</definedName>
    <definedName name="_1263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280"}</definedName>
    <definedName name="_1263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279"}</definedName>
    <definedName name="_126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309"}</definedName>
    <definedName name="_1264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278"}</definedName>
    <definedName name="_1264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277"}</definedName>
    <definedName name="_1264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276"}</definedName>
    <definedName name="_1264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275"}</definedName>
    <definedName name="_1264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274"}</definedName>
    <definedName name="_1264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273"}</definedName>
    <definedName name="_1264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272"}</definedName>
    <definedName name="_1264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271"}</definedName>
    <definedName name="_1264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270"}</definedName>
    <definedName name="_1264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269"}</definedName>
    <definedName name="_126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308"}</definedName>
    <definedName name="_1265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268"}</definedName>
    <definedName name="_1265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267"}</definedName>
    <definedName name="_1265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266"}</definedName>
    <definedName name="_1265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265"}</definedName>
    <definedName name="_1265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264"}</definedName>
    <definedName name="_1265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263"}</definedName>
    <definedName name="_1265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262"}</definedName>
    <definedName name="_1265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261"}</definedName>
    <definedName name="_1265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260"}</definedName>
    <definedName name="_1265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259"}</definedName>
    <definedName name="_126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307"}</definedName>
    <definedName name="_1266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258"}</definedName>
    <definedName name="_1266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257"}</definedName>
    <definedName name="_1266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256"}</definedName>
    <definedName name="_1266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255"}</definedName>
    <definedName name="_1266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254"}</definedName>
    <definedName name="_1266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253"}</definedName>
    <definedName name="_1266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252"}</definedName>
    <definedName name="_1266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251"}</definedName>
    <definedName name="_1266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250"}</definedName>
    <definedName name="_1266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249"}</definedName>
    <definedName name="_126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306"}</definedName>
    <definedName name="_1267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248"}</definedName>
    <definedName name="_1267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247"}</definedName>
    <definedName name="_1267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246"}</definedName>
    <definedName name="_1267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245"}</definedName>
    <definedName name="_1267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244"}</definedName>
    <definedName name="_1267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243"}</definedName>
    <definedName name="_1267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242"}</definedName>
    <definedName name="_1267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241"}</definedName>
    <definedName name="_1267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240"}</definedName>
    <definedName name="_1267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239"}</definedName>
    <definedName name="_126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305"}</definedName>
    <definedName name="_1268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238"}</definedName>
    <definedName name="_1268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237"}</definedName>
    <definedName name="_1268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236"}</definedName>
    <definedName name="_1268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235"}</definedName>
    <definedName name="_1268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234"}</definedName>
    <definedName name="_1268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233"}</definedName>
    <definedName name="_1268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232"}</definedName>
    <definedName name="_1268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231"}</definedName>
    <definedName name="_1268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230"}</definedName>
    <definedName name="_1268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229"}</definedName>
    <definedName name="_126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304"}</definedName>
    <definedName name="_1269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228"}</definedName>
    <definedName name="_1269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227"}</definedName>
    <definedName name="_1269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226"}</definedName>
    <definedName name="_1269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225"}</definedName>
    <definedName name="_1269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224"}</definedName>
    <definedName name="_1269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223"}</definedName>
    <definedName name="_1269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222"}</definedName>
    <definedName name="_1269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221"}</definedName>
    <definedName name="_1269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220"}</definedName>
    <definedName name="_1269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219"}</definedName>
    <definedName name="_126YBMAYO_M">#REF!</definedName>
    <definedName name="_127__123Graph_BCHART_14" hidden="1">#REF!</definedName>
    <definedName name="_127__123Graph_BCHART_2" hidden="1">#REF!</definedName>
    <definedName name="_127__123Graph_BCHART_25" hidden="1">#REF!</definedName>
    <definedName name="_127__123Graph_CCHART_4" hidden="1">#REF!</definedName>
    <definedName name="_127__123Graph_ECHART_18" hidden="1">#REF!</definedName>
    <definedName name="_12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432"}</definedName>
    <definedName name="_127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303"}</definedName>
    <definedName name="_1270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218"}</definedName>
    <definedName name="_1270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217"}</definedName>
    <definedName name="_1270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216"}</definedName>
    <definedName name="_1270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215"}</definedName>
    <definedName name="_1270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214"}</definedName>
    <definedName name="_1270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213"}</definedName>
    <definedName name="_1270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212"}</definedName>
    <definedName name="_1270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211"}</definedName>
    <definedName name="_1270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210"}</definedName>
    <definedName name="_1270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209"}</definedName>
    <definedName name="_127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302"}</definedName>
    <definedName name="_1271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208"}</definedName>
    <definedName name="_1271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207"}</definedName>
    <definedName name="_1271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206"}</definedName>
    <definedName name="_1271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205"}</definedName>
    <definedName name="_1271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204"}</definedName>
    <definedName name="_1271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203"}</definedName>
    <definedName name="_1271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202"}</definedName>
    <definedName name="_1271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201"}</definedName>
    <definedName name="_1271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200"}</definedName>
    <definedName name="_1271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199"}</definedName>
    <definedName name="_127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301"}</definedName>
    <definedName name="_1272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198"}</definedName>
    <definedName name="_1272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197"}</definedName>
    <definedName name="_1272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196"}</definedName>
    <definedName name="_1272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195"}</definedName>
    <definedName name="_1272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194"}</definedName>
    <definedName name="_1272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193"}</definedName>
    <definedName name="_1272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192"}</definedName>
    <definedName name="_1272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191"}</definedName>
    <definedName name="_1272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190"}</definedName>
    <definedName name="_1272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189"}</definedName>
    <definedName name="_127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300"}</definedName>
    <definedName name="_1273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188"}</definedName>
    <definedName name="_1273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187"}</definedName>
    <definedName name="_1273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186"}</definedName>
    <definedName name="_1273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185"}</definedName>
    <definedName name="_1273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184"}</definedName>
    <definedName name="_1273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183"}</definedName>
    <definedName name="_1273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182"}</definedName>
    <definedName name="_1273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181"}</definedName>
    <definedName name="_1273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180"}</definedName>
    <definedName name="_1273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179"}</definedName>
    <definedName name="_127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299"}</definedName>
    <definedName name="_1274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178"}</definedName>
    <definedName name="_1274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177"}</definedName>
    <definedName name="_1274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176"}</definedName>
    <definedName name="_1274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175"}</definedName>
    <definedName name="_1274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174"}</definedName>
    <definedName name="_1274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173"}</definedName>
    <definedName name="_1274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172"}</definedName>
    <definedName name="_1274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171"}</definedName>
    <definedName name="_1274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170"}</definedName>
    <definedName name="_1274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169"}</definedName>
    <definedName name="_127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298"}</definedName>
    <definedName name="_1275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168"}</definedName>
    <definedName name="_1275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167"}</definedName>
    <definedName name="_1275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166"}</definedName>
    <definedName name="_1275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165"}</definedName>
    <definedName name="_1275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164"}</definedName>
    <definedName name="_1275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163"}</definedName>
    <definedName name="_1275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162"}</definedName>
    <definedName name="_1275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161"}</definedName>
    <definedName name="_1275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160"}</definedName>
    <definedName name="_1275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159"}</definedName>
    <definedName name="_127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297"}</definedName>
    <definedName name="_1276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158"}</definedName>
    <definedName name="_1276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157"}</definedName>
    <definedName name="_1276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156"}</definedName>
    <definedName name="_1276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155"}</definedName>
    <definedName name="_1276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154"}</definedName>
    <definedName name="_1276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153"}</definedName>
    <definedName name="_1276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152"}</definedName>
    <definedName name="_1276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151"}</definedName>
    <definedName name="_1276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150"}</definedName>
    <definedName name="_1276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149"}</definedName>
    <definedName name="_127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296"}</definedName>
    <definedName name="_1277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148"}</definedName>
    <definedName name="_1277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147"}</definedName>
    <definedName name="_1277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146"}</definedName>
    <definedName name="_1277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145"}</definedName>
    <definedName name="_1277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144"}</definedName>
    <definedName name="_1277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143"}</definedName>
    <definedName name="_1277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142"}</definedName>
    <definedName name="_1277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141"}</definedName>
    <definedName name="_1277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140"}</definedName>
    <definedName name="_1277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139"}</definedName>
    <definedName name="_127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295"}</definedName>
    <definedName name="_1278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138"}</definedName>
    <definedName name="_1278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137"}</definedName>
    <definedName name="_1278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136"}</definedName>
    <definedName name="_1278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135"}</definedName>
    <definedName name="_1278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134"}</definedName>
    <definedName name="_1278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133"}</definedName>
    <definedName name="_1278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132"}</definedName>
    <definedName name="_1278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131"}</definedName>
    <definedName name="_1278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130"}</definedName>
    <definedName name="_1278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129"}</definedName>
    <definedName name="_127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294"}</definedName>
    <definedName name="_1279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128"}</definedName>
    <definedName name="_1279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127"}</definedName>
    <definedName name="_1279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126"}</definedName>
    <definedName name="_1279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125"}</definedName>
    <definedName name="_1279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124"}</definedName>
    <definedName name="_1279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123"}</definedName>
    <definedName name="_1279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122"}</definedName>
    <definedName name="_1279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121"}</definedName>
    <definedName name="_1279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120"}</definedName>
    <definedName name="_1279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119"}</definedName>
    <definedName name="_127MBNOVO_M">#REF!</definedName>
    <definedName name="_127YBNOVO_M">#REF!</definedName>
    <definedName name="_128__123Graph_BCHART_15" hidden="1">#REF!</definedName>
    <definedName name="_128__123Graph_BChart_1B" hidden="1">#REF!</definedName>
    <definedName name="_128__123Graph_BCHART_22" hidden="1">#REF!</definedName>
    <definedName name="_128__123Graph_BCHART_26" hidden="1">#REF!</definedName>
    <definedName name="_128__123Graph_CCHART_6" hidden="1">#REF!</definedName>
    <definedName name="_128__123Graph_ECHART_4" hidden="1">#REF!</definedName>
    <definedName name="_12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431"}</definedName>
    <definedName name="_128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293"}</definedName>
    <definedName name="_1280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118"}</definedName>
    <definedName name="_1280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117"}</definedName>
    <definedName name="_1280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116"}</definedName>
    <definedName name="_1280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115"}</definedName>
    <definedName name="_1280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114"}</definedName>
    <definedName name="_1280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113"}</definedName>
    <definedName name="_1280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112"}</definedName>
    <definedName name="_1280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111"}</definedName>
    <definedName name="_1280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110"}</definedName>
    <definedName name="_1280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109"}</definedName>
    <definedName name="_128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292"}</definedName>
    <definedName name="_1281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108"}</definedName>
    <definedName name="_1281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107"}</definedName>
    <definedName name="_1281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106"}</definedName>
    <definedName name="_1281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105"}</definedName>
    <definedName name="_1281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104"}</definedName>
    <definedName name="_1281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103"}</definedName>
    <definedName name="_1281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102"}</definedName>
    <definedName name="_1281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101"}</definedName>
    <definedName name="_1281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100"}</definedName>
    <definedName name="_1281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99"}</definedName>
    <definedName name="_128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291"}</definedName>
    <definedName name="_1282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98"}</definedName>
    <definedName name="_1282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97"}</definedName>
    <definedName name="_1282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96"}</definedName>
    <definedName name="_1282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95"}</definedName>
    <definedName name="_1282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94"}</definedName>
    <definedName name="_1282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93"}</definedName>
    <definedName name="_1282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92"}</definedName>
    <definedName name="_1282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91"}</definedName>
    <definedName name="_1282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90"}</definedName>
    <definedName name="_1282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89"}</definedName>
    <definedName name="_128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290"}</definedName>
    <definedName name="_1283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88"}</definedName>
    <definedName name="_1283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87"}</definedName>
    <definedName name="_1283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86"}</definedName>
    <definedName name="_1283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85"}</definedName>
    <definedName name="_1283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84"}</definedName>
    <definedName name="_1283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83"}</definedName>
    <definedName name="_1283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82"}</definedName>
    <definedName name="_1283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81"}</definedName>
    <definedName name="_1283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80"}</definedName>
    <definedName name="_1283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79"}</definedName>
    <definedName name="_128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289"}</definedName>
    <definedName name="_1284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78"}</definedName>
    <definedName name="_1284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77"}</definedName>
    <definedName name="_1284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76"}</definedName>
    <definedName name="_1284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75"}</definedName>
    <definedName name="_1284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74"}</definedName>
    <definedName name="_1284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73"}</definedName>
    <definedName name="_1284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72"}</definedName>
    <definedName name="_1284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71"}</definedName>
    <definedName name="_1284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70"}</definedName>
    <definedName name="_1284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69"}</definedName>
    <definedName name="_128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288"}</definedName>
    <definedName name="_1285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68"}</definedName>
    <definedName name="_1285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67"}</definedName>
    <definedName name="_1285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66"}</definedName>
    <definedName name="_1285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65"}</definedName>
    <definedName name="_1285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64"}</definedName>
    <definedName name="_1285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63"}</definedName>
    <definedName name="_1285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62"}</definedName>
    <definedName name="_1285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61"}</definedName>
    <definedName name="_1285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60"}</definedName>
    <definedName name="_1285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59"}</definedName>
    <definedName name="_128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287"}</definedName>
    <definedName name="_1286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58"}</definedName>
    <definedName name="_1286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57"}</definedName>
    <definedName name="_1286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56"}</definedName>
    <definedName name="_1286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55"}</definedName>
    <definedName name="_1286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54"}</definedName>
    <definedName name="_1286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53"}</definedName>
    <definedName name="_1286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52"}</definedName>
    <definedName name="_1286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51"}</definedName>
    <definedName name="_1286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50"}</definedName>
    <definedName name="_1286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49"}</definedName>
    <definedName name="_128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286"}</definedName>
    <definedName name="_1287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48"}</definedName>
    <definedName name="_1287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47"}</definedName>
    <definedName name="_1287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46"}</definedName>
    <definedName name="_1287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45"}</definedName>
    <definedName name="_1287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44"}</definedName>
    <definedName name="_1287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43"}</definedName>
    <definedName name="_1287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42"}</definedName>
    <definedName name="_1287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41"}</definedName>
    <definedName name="_1287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40"}</definedName>
    <definedName name="_1287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39"}</definedName>
    <definedName name="_128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285"}</definedName>
    <definedName name="_1288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38"}</definedName>
    <definedName name="_1288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37"}</definedName>
    <definedName name="_1288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36"}</definedName>
    <definedName name="_1288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35"}</definedName>
    <definedName name="_1288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34"}</definedName>
    <definedName name="_1288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33"}</definedName>
    <definedName name="_1288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32"}</definedName>
    <definedName name="_1288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31"}</definedName>
    <definedName name="_1288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30"}</definedName>
    <definedName name="_1288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"}</definedName>
    <definedName name="_128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284"}</definedName>
    <definedName name="_1289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"}</definedName>
    <definedName name="_1289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"}</definedName>
    <definedName name="_1289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"}</definedName>
    <definedName name="_1289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"}</definedName>
    <definedName name="_1289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"}</definedName>
    <definedName name="_1289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"}</definedName>
    <definedName name="_1289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"}</definedName>
    <definedName name="_1289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"}</definedName>
    <definedName name="_1289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"}</definedName>
    <definedName name="_1289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"}</definedName>
    <definedName name="_128YBOCTO_M">#REF!</definedName>
    <definedName name="_129__123Graph_BCHART_16" hidden="1">#REF!</definedName>
    <definedName name="_129__123Graph_BCHART_2" hidden="1">#REF!</definedName>
    <definedName name="_129__123Graph_BCHART_23" hidden="1">#REF!</definedName>
    <definedName name="_129__123Graph_BCHART_27" hidden="1">#REF!</definedName>
    <definedName name="_129__123Graph_CCHART_7" hidden="1">#REF!</definedName>
    <definedName name="_129__123Graph_ECHART_6" hidden="1">#REF!</definedName>
    <definedName name="_12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430"}</definedName>
    <definedName name="_129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283"}</definedName>
    <definedName name="_1290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"}</definedName>
    <definedName name="_1290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"}</definedName>
    <definedName name="_1290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"}</definedName>
    <definedName name="_1290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"}</definedName>
    <definedName name="_1290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"}</definedName>
    <definedName name="_1290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"}</definedName>
    <definedName name="_1290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"}</definedName>
    <definedName name="_1290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"}</definedName>
    <definedName name="_1290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"}</definedName>
    <definedName name="_1290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"}</definedName>
    <definedName name="_129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282"}</definedName>
    <definedName name="_1291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"}</definedName>
    <definedName name="_1291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"}</definedName>
    <definedName name="_1291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"}</definedName>
    <definedName name="_1291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"}</definedName>
    <definedName name="_1291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"}</definedName>
    <definedName name="_1291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"}</definedName>
    <definedName name="_1291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"}</definedName>
    <definedName name="_1291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"}</definedName>
    <definedName name="_1291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0"}</definedName>
    <definedName name="_1291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506"}</definedName>
    <definedName name="_129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281"}</definedName>
    <definedName name="_1292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505"}</definedName>
    <definedName name="_1292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504"}</definedName>
    <definedName name="_1292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503"}</definedName>
    <definedName name="_1292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502"}</definedName>
    <definedName name="_1292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501"}</definedName>
    <definedName name="_1292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500"}</definedName>
    <definedName name="_1292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499"}</definedName>
    <definedName name="_1292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498"}</definedName>
    <definedName name="_1292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497"}</definedName>
    <definedName name="_1292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496"}</definedName>
    <definedName name="_129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280"}</definedName>
    <definedName name="_1293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495"}</definedName>
    <definedName name="_1293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494"}</definedName>
    <definedName name="_1293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493"}</definedName>
    <definedName name="_1293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492"}</definedName>
    <definedName name="_1293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491"}</definedName>
    <definedName name="_1293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490"}</definedName>
    <definedName name="_1293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489"}</definedName>
    <definedName name="_1293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488"}</definedName>
    <definedName name="_1293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487"}</definedName>
    <definedName name="_1293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486"}</definedName>
    <definedName name="_129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279"}</definedName>
    <definedName name="_1294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485"}</definedName>
    <definedName name="_1294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484"}</definedName>
    <definedName name="_1294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483"}</definedName>
    <definedName name="_1294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482"}</definedName>
    <definedName name="_1294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481"}</definedName>
    <definedName name="_1294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480"}</definedName>
    <definedName name="_1294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479"}</definedName>
    <definedName name="_1294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478"}</definedName>
    <definedName name="_1294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477"}</definedName>
    <definedName name="_1294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476"}</definedName>
    <definedName name="_129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278"}</definedName>
    <definedName name="_1295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475"}</definedName>
    <definedName name="_1295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474"}</definedName>
    <definedName name="_1295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473"}</definedName>
    <definedName name="_1295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472"}</definedName>
    <definedName name="_1295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471"}</definedName>
    <definedName name="_1295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470"}</definedName>
    <definedName name="_1295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469"}</definedName>
    <definedName name="_1295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468"}</definedName>
    <definedName name="_1295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467"}</definedName>
    <definedName name="_1295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466"}</definedName>
    <definedName name="_129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277"}</definedName>
    <definedName name="_1296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465"}</definedName>
    <definedName name="_1296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464"}</definedName>
    <definedName name="_1296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463"}</definedName>
    <definedName name="_1296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462"}</definedName>
    <definedName name="_1296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461"}</definedName>
    <definedName name="_1296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460"}</definedName>
    <definedName name="_1296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459"}</definedName>
    <definedName name="_1296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458"}</definedName>
    <definedName name="_1296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457"}</definedName>
    <definedName name="_1296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456"}</definedName>
    <definedName name="_129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276"}</definedName>
    <definedName name="_1297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455"}</definedName>
    <definedName name="_1297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454"}</definedName>
    <definedName name="_1297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453"}</definedName>
    <definedName name="_1297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452"}</definedName>
    <definedName name="_1297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451"}</definedName>
    <definedName name="_1297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450"}</definedName>
    <definedName name="_1297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449"}</definedName>
    <definedName name="_1297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448"}</definedName>
    <definedName name="_1297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447"}</definedName>
    <definedName name="_1297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446"}</definedName>
    <definedName name="_129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275"}</definedName>
    <definedName name="_1298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445"}</definedName>
    <definedName name="_1298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444"}</definedName>
    <definedName name="_1298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443"}</definedName>
    <definedName name="_1298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442"}</definedName>
    <definedName name="_1298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441"}</definedName>
    <definedName name="_1298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440"}</definedName>
    <definedName name="_1298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439"}</definedName>
    <definedName name="_1298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438"}</definedName>
    <definedName name="_1298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437"}</definedName>
    <definedName name="_1298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436"}</definedName>
    <definedName name="_129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274"}</definedName>
    <definedName name="_1299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435"}</definedName>
    <definedName name="_1299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434"}</definedName>
    <definedName name="_1299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433"}</definedName>
    <definedName name="_1299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432"}</definedName>
    <definedName name="_1299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431"}</definedName>
    <definedName name="_1299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430"}</definedName>
    <definedName name="_1299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429"}</definedName>
    <definedName name="_1299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428"}</definedName>
    <definedName name="_1299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427"}</definedName>
    <definedName name="_1299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426"}</definedName>
    <definedName name="_129MBSEPO_M">#REF!</definedName>
    <definedName name="_129YBSEPO_M">#REF!</definedName>
    <definedName name="_13___123Graph_ACHART_15" hidden="1">#REF!</definedName>
    <definedName name="_13___123Graph_ACHART_17" hidden="1">#REF!</definedName>
    <definedName name="_13___123Graph_ACHART_2" hidden="1">#REF!</definedName>
    <definedName name="_13__123Graph_ACHART_2" hidden="1">#REF!</definedName>
    <definedName name="_13__123Graph_ACHART_22" hidden="1">#REF!</definedName>
    <definedName name="_13__123Graph_DGROWTH_REVS_B" hidden="1">#REF!</definedName>
    <definedName name="_13__123Graph_XChart_1A" hidden="1">#REF!</definedName>
    <definedName name="_13__FDSAUDITLINK__" hidden="1">{"fdsup://directions/FAT Viewer?action=UPDATE&amp;creator=factset&amp;DYN_ARGS=TRUE&amp;DOC_NAME=FAT:FQL_AUDITING_CLIENT_TEMPLATE.FAT&amp;display_string=Audit&amp;VAR:KEY=YBOJQHWNCT&amp;VAR:QUERY=RkZfRUJJVERBX09QRVIoQU5OLDAsLTVBWSk=&amp;WINDOW=FIRST_POPUP&amp;HEIGHT=450&amp;WIDTH=450&amp;START_MA","XIMIZED=FALSE&amp;VAR:CALENDAR=US&amp;VAR:SYMBOL=B1V74X&amp;VAR:INDEX=4"}</definedName>
    <definedName name="_130__123Graph_BCHART_17" hidden="1">#REF!</definedName>
    <definedName name="_130__123Graph_BChart_1B" hidden="1">#REF!</definedName>
    <definedName name="_130__123Graph_BCHART_22" hidden="1">#REF!</definedName>
    <definedName name="_130__123Graph_BCHART_24" hidden="1">#REF!</definedName>
    <definedName name="_130__123Graph_BCHART_28" hidden="1">#REF!</definedName>
    <definedName name="_130__123Graph_CCHART_8" hidden="1">#REF!</definedName>
    <definedName name="_130__123Graph_ECHART_7" hidden="1">#REF!</definedName>
    <definedName name="_13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429"}</definedName>
    <definedName name="_130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273"}</definedName>
    <definedName name="_1300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425"}</definedName>
    <definedName name="_1300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424"}</definedName>
    <definedName name="_1300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423"}</definedName>
    <definedName name="_1300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422"}</definedName>
    <definedName name="_1300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421"}</definedName>
    <definedName name="_1300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420"}</definedName>
    <definedName name="_1300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419"}</definedName>
    <definedName name="_1300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418"}</definedName>
    <definedName name="_1300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417"}</definedName>
    <definedName name="_1300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416"}</definedName>
    <definedName name="_130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272"}</definedName>
    <definedName name="_1301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415"}</definedName>
    <definedName name="_1301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414"}</definedName>
    <definedName name="_1301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413"}</definedName>
    <definedName name="_1301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412"}</definedName>
    <definedName name="_1301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411"}</definedName>
    <definedName name="_1301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410"}</definedName>
    <definedName name="_1301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409"}</definedName>
    <definedName name="_1301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408"}</definedName>
    <definedName name="_1301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407"}</definedName>
    <definedName name="_1301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406"}</definedName>
    <definedName name="_130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271"}</definedName>
    <definedName name="_1302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405"}</definedName>
    <definedName name="_1302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404"}</definedName>
    <definedName name="_1302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403"}</definedName>
    <definedName name="_1302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402"}</definedName>
    <definedName name="_1302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401"}</definedName>
    <definedName name="_1302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400"}</definedName>
    <definedName name="_1302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399"}</definedName>
    <definedName name="_1302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398"}</definedName>
    <definedName name="_1302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397"}</definedName>
    <definedName name="_1302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396"}</definedName>
    <definedName name="_130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270"}</definedName>
    <definedName name="_1303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395"}</definedName>
    <definedName name="_1303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394"}</definedName>
    <definedName name="_1303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393"}</definedName>
    <definedName name="_1303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392"}</definedName>
    <definedName name="_1303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391"}</definedName>
    <definedName name="_1303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390"}</definedName>
    <definedName name="_1303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389"}</definedName>
    <definedName name="_1303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388"}</definedName>
    <definedName name="_1303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387"}</definedName>
    <definedName name="_1303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386"}</definedName>
    <definedName name="_130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269"}</definedName>
    <definedName name="_1304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385"}</definedName>
    <definedName name="_1304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384"}</definedName>
    <definedName name="_1304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383"}</definedName>
    <definedName name="_1304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382"}</definedName>
    <definedName name="_1304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381"}</definedName>
    <definedName name="_1304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380"}</definedName>
    <definedName name="_1304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379"}</definedName>
    <definedName name="_1304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378"}</definedName>
    <definedName name="_1304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377"}</definedName>
    <definedName name="_1304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376"}</definedName>
    <definedName name="_130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268"}</definedName>
    <definedName name="_1305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375"}</definedName>
    <definedName name="_1305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374"}</definedName>
    <definedName name="_1305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373"}</definedName>
    <definedName name="_1305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372"}</definedName>
    <definedName name="_1305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371"}</definedName>
    <definedName name="_1305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370"}</definedName>
    <definedName name="_1305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369"}</definedName>
    <definedName name="_1305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368"}</definedName>
    <definedName name="_1305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367"}</definedName>
    <definedName name="_1305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366"}</definedName>
    <definedName name="_130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267"}</definedName>
    <definedName name="_1306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365"}</definedName>
    <definedName name="_1306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364"}</definedName>
    <definedName name="_1306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363"}</definedName>
    <definedName name="_1306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362"}</definedName>
    <definedName name="_1306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361"}</definedName>
    <definedName name="_1306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360"}</definedName>
    <definedName name="_1306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359"}</definedName>
    <definedName name="_1306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358"}</definedName>
    <definedName name="_1306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357"}</definedName>
    <definedName name="_1306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356"}</definedName>
    <definedName name="_130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266"}</definedName>
    <definedName name="_1307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355"}</definedName>
    <definedName name="_1307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354"}</definedName>
    <definedName name="_1307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353"}</definedName>
    <definedName name="_1307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352"}</definedName>
    <definedName name="_1307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351"}</definedName>
    <definedName name="_1307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350"}</definedName>
    <definedName name="_1307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349"}</definedName>
    <definedName name="_1307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348"}</definedName>
    <definedName name="_1307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347"}</definedName>
    <definedName name="_1307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346"}</definedName>
    <definedName name="_130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265"}</definedName>
    <definedName name="_1308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345"}</definedName>
    <definedName name="_1308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344"}</definedName>
    <definedName name="_1308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343"}</definedName>
    <definedName name="_1308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342"}</definedName>
    <definedName name="_1308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341"}</definedName>
    <definedName name="_1308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340"}</definedName>
    <definedName name="_1308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339"}</definedName>
    <definedName name="_1308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338"}</definedName>
    <definedName name="_1308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337"}</definedName>
    <definedName name="_1308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336"}</definedName>
    <definedName name="_130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264"}</definedName>
    <definedName name="_1309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335"}</definedName>
    <definedName name="_1309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334"}</definedName>
    <definedName name="_1309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333"}</definedName>
    <definedName name="_1309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332"}</definedName>
    <definedName name="_1309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331"}</definedName>
    <definedName name="_1309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330"}</definedName>
    <definedName name="_1309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329"}</definedName>
    <definedName name="_1309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328"}</definedName>
    <definedName name="_1309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327"}</definedName>
    <definedName name="_1309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326"}</definedName>
    <definedName name="_131__123Graph_BCHART_18" hidden="1">#REF!</definedName>
    <definedName name="_131__123Graph_BCHART_2" hidden="1">#REF!</definedName>
    <definedName name="_131__123Graph_BCHART_23" hidden="1">#REF!</definedName>
    <definedName name="_131__123Graph_BCHART_25" hidden="1">#REF!</definedName>
    <definedName name="_131__123Graph_BCHART_29" hidden="1">#REF!</definedName>
    <definedName name="_131__123Graph_CCHART_9" hidden="1">#REF!</definedName>
    <definedName name="_131__123Graph_ECHART_8" hidden="1">#REF!</definedName>
    <definedName name="_13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428"}</definedName>
    <definedName name="_131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263"}</definedName>
    <definedName name="_1310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325"}</definedName>
    <definedName name="_1310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324"}</definedName>
    <definedName name="_1310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323"}</definedName>
    <definedName name="_1310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322"}</definedName>
    <definedName name="_1310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321"}</definedName>
    <definedName name="_1310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320"}</definedName>
    <definedName name="_1310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319"}</definedName>
    <definedName name="_1310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318"}</definedName>
    <definedName name="_1310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317"}</definedName>
    <definedName name="_1310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316"}</definedName>
    <definedName name="_131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262"}</definedName>
    <definedName name="_1311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315"}</definedName>
    <definedName name="_1311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314"}</definedName>
    <definedName name="_1311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313"}</definedName>
    <definedName name="_1311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312"}</definedName>
    <definedName name="_1311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311"}</definedName>
    <definedName name="_1311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310"}</definedName>
    <definedName name="_1311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309"}</definedName>
    <definedName name="_1311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308"}</definedName>
    <definedName name="_1311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307"}</definedName>
    <definedName name="_1311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306"}</definedName>
    <definedName name="_131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261"}</definedName>
    <definedName name="_1312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305"}</definedName>
    <definedName name="_1312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304"}</definedName>
    <definedName name="_1312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303"}</definedName>
    <definedName name="_1312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302"}</definedName>
    <definedName name="_1312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301"}</definedName>
    <definedName name="_1312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300"}</definedName>
    <definedName name="_1312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299"}</definedName>
    <definedName name="_1312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298"}</definedName>
    <definedName name="_1312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297"}</definedName>
    <definedName name="_1312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296"}</definedName>
    <definedName name="_131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260"}</definedName>
    <definedName name="_1313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295"}</definedName>
    <definedName name="_1313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294"}</definedName>
    <definedName name="_1313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293"}</definedName>
    <definedName name="_1313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292"}</definedName>
    <definedName name="_1313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291"}</definedName>
    <definedName name="_1313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290"}</definedName>
    <definedName name="_1313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289"}</definedName>
    <definedName name="_1313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288"}</definedName>
    <definedName name="_1313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287"}</definedName>
    <definedName name="_1313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286"}</definedName>
    <definedName name="_131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259"}</definedName>
    <definedName name="_1314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285"}</definedName>
    <definedName name="_1314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284"}</definedName>
    <definedName name="_1314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283"}</definedName>
    <definedName name="_1314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282"}</definedName>
    <definedName name="_1314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281"}</definedName>
    <definedName name="_1314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280"}</definedName>
    <definedName name="_1314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279"}</definedName>
    <definedName name="_1314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278"}</definedName>
    <definedName name="_1314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277"}</definedName>
    <definedName name="_1314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276"}</definedName>
    <definedName name="_131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258"}</definedName>
    <definedName name="_1315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275"}</definedName>
    <definedName name="_1315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274"}</definedName>
    <definedName name="_1315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273"}</definedName>
    <definedName name="_1315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272"}</definedName>
    <definedName name="_1315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271"}</definedName>
    <definedName name="_1315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270"}</definedName>
    <definedName name="_1315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269"}</definedName>
    <definedName name="_1315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268"}</definedName>
    <definedName name="_1315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267"}</definedName>
    <definedName name="_1315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266"}</definedName>
    <definedName name="_131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257"}</definedName>
    <definedName name="_1316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265"}</definedName>
    <definedName name="_1316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264"}</definedName>
    <definedName name="_1316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263"}</definedName>
    <definedName name="_1316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262"}</definedName>
    <definedName name="_1316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261"}</definedName>
    <definedName name="_1316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260"}</definedName>
    <definedName name="_1316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259"}</definedName>
    <definedName name="_1316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258"}</definedName>
    <definedName name="_1316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257"}</definedName>
    <definedName name="_1316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256"}</definedName>
    <definedName name="_131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256"}</definedName>
    <definedName name="_1317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255"}</definedName>
    <definedName name="_1317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254"}</definedName>
    <definedName name="_1317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253"}</definedName>
    <definedName name="_1317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252"}</definedName>
    <definedName name="_1317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251"}</definedName>
    <definedName name="_1317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250"}</definedName>
    <definedName name="_1317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249"}</definedName>
    <definedName name="_1317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248"}</definedName>
    <definedName name="_1317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247"}</definedName>
    <definedName name="_1317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246"}</definedName>
    <definedName name="_131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255"}</definedName>
    <definedName name="_1318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245"}</definedName>
    <definedName name="_1318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244"}</definedName>
    <definedName name="_1318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243"}</definedName>
    <definedName name="_1318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242"}</definedName>
    <definedName name="_1318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241"}</definedName>
    <definedName name="_1318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240"}</definedName>
    <definedName name="_1318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239"}</definedName>
    <definedName name="_1318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238"}</definedName>
    <definedName name="_1318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237"}</definedName>
    <definedName name="_1318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236"}</definedName>
    <definedName name="_131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254"}</definedName>
    <definedName name="_1319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235"}</definedName>
    <definedName name="_1319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234"}</definedName>
    <definedName name="_1319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233"}</definedName>
    <definedName name="_1319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232"}</definedName>
    <definedName name="_1319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231"}</definedName>
    <definedName name="_1319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230"}</definedName>
    <definedName name="_1319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229"}</definedName>
    <definedName name="_1319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228"}</definedName>
    <definedName name="_1319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227"}</definedName>
    <definedName name="_1319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226"}</definedName>
    <definedName name="_131YAAPRO_M">#REF!</definedName>
    <definedName name="_132__123Graph_BChart_1B" hidden="1">#REF!</definedName>
    <definedName name="_132__123Graph_BCHART_22" hidden="1">#REF!</definedName>
    <definedName name="_132__123Graph_BCHART_24" hidden="1">#REF!</definedName>
    <definedName name="_132__123Graph_BCHART_26" hidden="1">#REF!</definedName>
    <definedName name="_132__123Graph_BCHART_3" hidden="1">#REF!</definedName>
    <definedName name="_132__123Graph_D_Chart_1A" hidden="1">#REF!</definedName>
    <definedName name="_132__123Graph_ECHART_9" hidden="1">#REF!</definedName>
    <definedName name="_13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427"}</definedName>
    <definedName name="_132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253"}</definedName>
    <definedName name="_1320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225"}</definedName>
    <definedName name="_1320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224"}</definedName>
    <definedName name="_1320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223"}</definedName>
    <definedName name="_1320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222"}</definedName>
    <definedName name="_1320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221"}</definedName>
    <definedName name="_1320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220"}</definedName>
    <definedName name="_1320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219"}</definedName>
    <definedName name="_1320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218"}</definedName>
    <definedName name="_1320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217"}</definedName>
    <definedName name="_1320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216"}</definedName>
    <definedName name="_132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252"}</definedName>
    <definedName name="_1321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215"}</definedName>
    <definedName name="_1321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214"}</definedName>
    <definedName name="_1321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213"}</definedName>
    <definedName name="_1321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212"}</definedName>
    <definedName name="_1321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211"}</definedName>
    <definedName name="_1321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210"}</definedName>
    <definedName name="_1321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209"}</definedName>
    <definedName name="_1321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208"}</definedName>
    <definedName name="_1321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207"}</definedName>
    <definedName name="_1321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206"}</definedName>
    <definedName name="_132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251"}</definedName>
    <definedName name="_1322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205"}</definedName>
    <definedName name="_1322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204"}</definedName>
    <definedName name="_1322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203"}</definedName>
    <definedName name="_1322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202"}</definedName>
    <definedName name="_1322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201"}</definedName>
    <definedName name="_1322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200"}</definedName>
    <definedName name="_1322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199"}</definedName>
    <definedName name="_1322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198"}</definedName>
    <definedName name="_1322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197"}</definedName>
    <definedName name="_1322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196"}</definedName>
    <definedName name="_132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250"}</definedName>
    <definedName name="_1323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195"}</definedName>
    <definedName name="_1323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194"}</definedName>
    <definedName name="_1323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193"}</definedName>
    <definedName name="_1323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192"}</definedName>
    <definedName name="_1323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191"}</definedName>
    <definedName name="_1323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190"}</definedName>
    <definedName name="_1323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189"}</definedName>
    <definedName name="_1323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188"}</definedName>
    <definedName name="_1323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187"}</definedName>
    <definedName name="_1323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186"}</definedName>
    <definedName name="_132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249"}</definedName>
    <definedName name="_1324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185"}</definedName>
    <definedName name="_1324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184"}</definedName>
    <definedName name="_1324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183"}</definedName>
    <definedName name="_1324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182"}</definedName>
    <definedName name="_1324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181"}</definedName>
    <definedName name="_1324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180"}</definedName>
    <definedName name="_1324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179"}</definedName>
    <definedName name="_1324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178"}</definedName>
    <definedName name="_1324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177"}</definedName>
    <definedName name="_1324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176"}</definedName>
    <definedName name="_132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248"}</definedName>
    <definedName name="_1325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175"}</definedName>
    <definedName name="_1325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174"}</definedName>
    <definedName name="_1325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173"}</definedName>
    <definedName name="_1325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172"}</definedName>
    <definedName name="_1325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171"}</definedName>
    <definedName name="_1325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170"}</definedName>
    <definedName name="_1325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169"}</definedName>
    <definedName name="_1325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168"}</definedName>
    <definedName name="_1325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167"}</definedName>
    <definedName name="_1325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166"}</definedName>
    <definedName name="_132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247"}</definedName>
    <definedName name="_1326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165"}</definedName>
    <definedName name="_1326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164"}</definedName>
    <definedName name="_1326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163"}</definedName>
    <definedName name="_1326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162"}</definedName>
    <definedName name="_1326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161"}</definedName>
    <definedName name="_1326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160"}</definedName>
    <definedName name="_1326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159"}</definedName>
    <definedName name="_1326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158"}</definedName>
    <definedName name="_1326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157"}</definedName>
    <definedName name="_1326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156"}</definedName>
    <definedName name="_132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246"}</definedName>
    <definedName name="_1327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155"}</definedName>
    <definedName name="_1327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154"}</definedName>
    <definedName name="_1327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153"}</definedName>
    <definedName name="_1327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152"}</definedName>
    <definedName name="_1327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151"}</definedName>
    <definedName name="_1327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150"}</definedName>
    <definedName name="_1327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149"}</definedName>
    <definedName name="_1327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148"}</definedName>
    <definedName name="_1327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147"}</definedName>
    <definedName name="_1327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146"}</definedName>
    <definedName name="_132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245"}</definedName>
    <definedName name="_1328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145"}</definedName>
    <definedName name="_1328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144"}</definedName>
    <definedName name="_1328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143"}</definedName>
    <definedName name="_1328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142"}</definedName>
    <definedName name="_1328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141"}</definedName>
    <definedName name="_1328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140"}</definedName>
    <definedName name="_1328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139"}</definedName>
    <definedName name="_1328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138"}</definedName>
    <definedName name="_1328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137"}</definedName>
    <definedName name="_1328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136"}</definedName>
    <definedName name="_132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244"}</definedName>
    <definedName name="_1329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135"}</definedName>
    <definedName name="_1329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134"}</definedName>
    <definedName name="_1329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133"}</definedName>
    <definedName name="_1329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132"}</definedName>
    <definedName name="_1329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131"}</definedName>
    <definedName name="_1329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130"}</definedName>
    <definedName name="_1329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129"}</definedName>
    <definedName name="_1329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128"}</definedName>
    <definedName name="_1329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127"}</definedName>
    <definedName name="_1329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126"}</definedName>
    <definedName name="_133__123Graph_BCHART_2" hidden="1">#REF!</definedName>
    <definedName name="_133__123Graph_BCHART_23" hidden="1">#REF!</definedName>
    <definedName name="_133__123Graph_BCHART_25" hidden="1">#REF!</definedName>
    <definedName name="_133__123Graph_BCHART_27" hidden="1">#REF!</definedName>
    <definedName name="_133__123Graph_BCHART_30" hidden="1">#REF!</definedName>
    <definedName name="_133__123Graph_DCHART_10" hidden="1">#REF!</definedName>
    <definedName name="_133__123Graph_F_Chart_1A" hidden="1">#REF!</definedName>
    <definedName name="_13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426"}</definedName>
    <definedName name="_133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243"}</definedName>
    <definedName name="_1330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125"}</definedName>
    <definedName name="_1330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124"}</definedName>
    <definedName name="_1330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123"}</definedName>
    <definedName name="_1330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122"}</definedName>
    <definedName name="_1330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121"}</definedName>
    <definedName name="_1330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120"}</definedName>
    <definedName name="_1330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119"}</definedName>
    <definedName name="_1330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118"}</definedName>
    <definedName name="_1330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117"}</definedName>
    <definedName name="_1330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116"}</definedName>
    <definedName name="_133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242"}</definedName>
    <definedName name="_1331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115"}</definedName>
    <definedName name="_1331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114"}</definedName>
    <definedName name="_1331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113"}</definedName>
    <definedName name="_1331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112"}</definedName>
    <definedName name="_1331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111"}</definedName>
    <definedName name="_1331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110"}</definedName>
    <definedName name="_1331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109"}</definedName>
    <definedName name="_1331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108"}</definedName>
    <definedName name="_1331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107"}</definedName>
    <definedName name="_1331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106"}</definedName>
    <definedName name="_133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241"}</definedName>
    <definedName name="_1332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105"}</definedName>
    <definedName name="_1332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104"}</definedName>
    <definedName name="_1332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103"}</definedName>
    <definedName name="_1332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102"}</definedName>
    <definedName name="_1332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101"}</definedName>
    <definedName name="_1332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100"}</definedName>
    <definedName name="_1332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99"}</definedName>
    <definedName name="_1332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98"}</definedName>
    <definedName name="_1332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97"}</definedName>
    <definedName name="_1332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96"}</definedName>
    <definedName name="_133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240"}</definedName>
    <definedName name="_1333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95"}</definedName>
    <definedName name="_1333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94"}</definedName>
    <definedName name="_1333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93"}</definedName>
    <definedName name="_1333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92"}</definedName>
    <definedName name="_1333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91"}</definedName>
    <definedName name="_1333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90"}</definedName>
    <definedName name="_1333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89"}</definedName>
    <definedName name="_1333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88"}</definedName>
    <definedName name="_1333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87"}</definedName>
    <definedName name="_1333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86"}</definedName>
    <definedName name="_133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239"}</definedName>
    <definedName name="_1334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85"}</definedName>
    <definedName name="_1334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84"}</definedName>
    <definedName name="_1334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83"}</definedName>
    <definedName name="_1334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82"}</definedName>
    <definedName name="_1334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81"}</definedName>
    <definedName name="_1334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80"}</definedName>
    <definedName name="_1334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79"}</definedName>
    <definedName name="_1334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78"}</definedName>
    <definedName name="_1334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77"}</definedName>
    <definedName name="_1334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76"}</definedName>
    <definedName name="_133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238"}</definedName>
    <definedName name="_1335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75"}</definedName>
    <definedName name="_1335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74"}</definedName>
    <definedName name="_1335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73"}</definedName>
    <definedName name="_1335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72"}</definedName>
    <definedName name="_1335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71"}</definedName>
    <definedName name="_1335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70"}</definedName>
    <definedName name="_1335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69"}</definedName>
    <definedName name="_1335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68"}</definedName>
    <definedName name="_1335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67"}</definedName>
    <definedName name="_1335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66"}</definedName>
    <definedName name="_133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237"}</definedName>
    <definedName name="_1336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65"}</definedName>
    <definedName name="_1336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64"}</definedName>
    <definedName name="_1336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63"}</definedName>
    <definedName name="_1336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62"}</definedName>
    <definedName name="_1336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61"}</definedName>
    <definedName name="_1336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60"}</definedName>
    <definedName name="_1336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59"}</definedName>
    <definedName name="_1336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58"}</definedName>
    <definedName name="_1336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57"}</definedName>
    <definedName name="_1336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56"}</definedName>
    <definedName name="_133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236"}</definedName>
    <definedName name="_1337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55"}</definedName>
    <definedName name="_1337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54"}</definedName>
    <definedName name="_1337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53"}</definedName>
    <definedName name="_1337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52"}</definedName>
    <definedName name="_1337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51"}</definedName>
    <definedName name="_1337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50"}</definedName>
    <definedName name="_1337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"}</definedName>
    <definedName name="_1337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"}</definedName>
    <definedName name="_1337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"}</definedName>
    <definedName name="_1337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"}</definedName>
    <definedName name="_133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235"}</definedName>
    <definedName name="_1338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"}</definedName>
    <definedName name="_1338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"}</definedName>
    <definedName name="_1338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"}</definedName>
    <definedName name="_1338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"}</definedName>
    <definedName name="_1338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"}</definedName>
    <definedName name="_1338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"}</definedName>
    <definedName name="_1338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"}</definedName>
    <definedName name="_1338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"}</definedName>
    <definedName name="_1338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"}</definedName>
    <definedName name="_1338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"}</definedName>
    <definedName name="_133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234"}</definedName>
    <definedName name="_1339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"}</definedName>
    <definedName name="_1339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"}</definedName>
    <definedName name="_1339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"}</definedName>
    <definedName name="_1339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"}</definedName>
    <definedName name="_1339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"}</definedName>
    <definedName name="_1339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"}</definedName>
    <definedName name="_1339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"}</definedName>
    <definedName name="_1339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"}</definedName>
    <definedName name="_1339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"}</definedName>
    <definedName name="_1339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"}</definedName>
    <definedName name="_133YAAUGO_M">#REF!</definedName>
    <definedName name="_134__123Graph_BCHART_22" hidden="1">#REF!</definedName>
    <definedName name="_134__123Graph_BCHART_24" hidden="1">#REF!</definedName>
    <definedName name="_134__123Graph_BCHART_26" hidden="1">#REF!</definedName>
    <definedName name="_134__123Graph_BCHART_28" hidden="1">#REF!</definedName>
    <definedName name="_134__123Graph_BCHART_4" hidden="1">#REF!</definedName>
    <definedName name="_134__123Graph_DCHART_11" hidden="1">#REF!</definedName>
    <definedName name="_134__123Graph_FCHART_10" hidden="1">#REF!</definedName>
    <definedName name="_13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425"}</definedName>
    <definedName name="_134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233"}</definedName>
    <definedName name="_1340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"}</definedName>
    <definedName name="_1340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"}</definedName>
    <definedName name="_1340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"}</definedName>
    <definedName name="_1340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"}</definedName>
    <definedName name="_1340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"}</definedName>
    <definedName name="_1340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"}</definedName>
    <definedName name="_1340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"}</definedName>
    <definedName name="_1340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"}</definedName>
    <definedName name="_1340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"}</definedName>
    <definedName name="_1340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"}</definedName>
    <definedName name="_134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232"}</definedName>
    <definedName name="_1341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"}</definedName>
    <definedName name="_1341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"}</definedName>
    <definedName name="_1341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"}</definedName>
    <definedName name="_1341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"}</definedName>
    <definedName name="_1341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"}</definedName>
    <definedName name="_1341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"}</definedName>
    <definedName name="_1341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"}</definedName>
    <definedName name="_1341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"}</definedName>
    <definedName name="_1341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"}</definedName>
    <definedName name="_1341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"}</definedName>
    <definedName name="_134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231"}</definedName>
    <definedName name="_1342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"}</definedName>
    <definedName name="_1342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"}</definedName>
    <definedName name="_1342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"}</definedName>
    <definedName name="_1342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"}</definedName>
    <definedName name="_1342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"}</definedName>
    <definedName name="_1342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0"}</definedName>
    <definedName name="_1342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506"}</definedName>
    <definedName name="_1342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505"}</definedName>
    <definedName name="_1342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504"}</definedName>
    <definedName name="_1342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503"}</definedName>
    <definedName name="_134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230"}</definedName>
    <definedName name="_1343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502"}</definedName>
    <definedName name="_1343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501"}</definedName>
    <definedName name="_1343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500"}</definedName>
    <definedName name="_1343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499"}</definedName>
    <definedName name="_1343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498"}</definedName>
    <definedName name="_1343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497"}</definedName>
    <definedName name="_1343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496"}</definedName>
    <definedName name="_1343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495"}</definedName>
    <definedName name="_1343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494"}</definedName>
    <definedName name="_1343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493"}</definedName>
    <definedName name="_134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229"}</definedName>
    <definedName name="_1344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492"}</definedName>
    <definedName name="_1344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491"}</definedName>
    <definedName name="_1344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490"}</definedName>
    <definedName name="_1344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489"}</definedName>
    <definedName name="_1344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488"}</definedName>
    <definedName name="_1344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487"}</definedName>
    <definedName name="_1344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486"}</definedName>
    <definedName name="_1344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485"}</definedName>
    <definedName name="_1344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484"}</definedName>
    <definedName name="_1344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483"}</definedName>
    <definedName name="_134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228"}</definedName>
    <definedName name="_1345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482"}</definedName>
    <definedName name="_1345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481"}</definedName>
    <definedName name="_1345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480"}</definedName>
    <definedName name="_1345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479"}</definedName>
    <definedName name="_1345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478"}</definedName>
    <definedName name="_1345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477"}</definedName>
    <definedName name="_1345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476"}</definedName>
    <definedName name="_1345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475"}</definedName>
    <definedName name="_1345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474"}</definedName>
    <definedName name="_1345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473"}</definedName>
    <definedName name="_134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227"}</definedName>
    <definedName name="_1346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472"}</definedName>
    <definedName name="_1346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471"}</definedName>
    <definedName name="_1346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470"}</definedName>
    <definedName name="_1346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469"}</definedName>
    <definedName name="_1346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468"}</definedName>
    <definedName name="_1346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467"}</definedName>
    <definedName name="_1346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466"}</definedName>
    <definedName name="_1346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465"}</definedName>
    <definedName name="_1346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464"}</definedName>
    <definedName name="_1346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463"}</definedName>
    <definedName name="_134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226"}</definedName>
    <definedName name="_1347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462"}</definedName>
    <definedName name="_1347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461"}</definedName>
    <definedName name="_1347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460"}</definedName>
    <definedName name="_1347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459"}</definedName>
    <definedName name="_1347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458"}</definedName>
    <definedName name="_1347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457"}</definedName>
    <definedName name="_1347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456"}</definedName>
    <definedName name="_1347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455"}</definedName>
    <definedName name="_1347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454"}</definedName>
    <definedName name="_1347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453"}</definedName>
    <definedName name="_134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225"}</definedName>
    <definedName name="_1348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452"}</definedName>
    <definedName name="_1348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451"}</definedName>
    <definedName name="_1348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450"}</definedName>
    <definedName name="_1348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449"}</definedName>
    <definedName name="_1348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448"}</definedName>
    <definedName name="_1348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447"}</definedName>
    <definedName name="_1348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446"}</definedName>
    <definedName name="_1348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445"}</definedName>
    <definedName name="_1348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444"}</definedName>
    <definedName name="_1348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443"}</definedName>
    <definedName name="_134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224"}</definedName>
    <definedName name="_1349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442"}</definedName>
    <definedName name="_1349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441"}</definedName>
    <definedName name="_1349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440"}</definedName>
    <definedName name="_1349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439"}</definedName>
    <definedName name="_1349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438"}</definedName>
    <definedName name="_1349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437"}</definedName>
    <definedName name="_1349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436"}</definedName>
    <definedName name="_1349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435"}</definedName>
    <definedName name="_1349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434"}</definedName>
    <definedName name="_1349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433"}</definedName>
    <definedName name="_135__123Graph_BCHART_23" hidden="1">#REF!</definedName>
    <definedName name="_135__123Graph_BCHART_25" hidden="1">#REF!</definedName>
    <definedName name="_135__123Graph_BCHART_27" hidden="1">#REF!</definedName>
    <definedName name="_135__123Graph_BCHART_29" hidden="1">#REF!</definedName>
    <definedName name="_135__123Graph_BCHART_5" hidden="1">#REF!</definedName>
    <definedName name="_135__123Graph_DCHART_12" hidden="1">#REF!</definedName>
    <definedName name="_135__123Graph_FCHART_11" hidden="1">#REF!</definedName>
    <definedName name="_13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424"}</definedName>
    <definedName name="_135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223"}</definedName>
    <definedName name="_1350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432"}</definedName>
    <definedName name="_1350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431"}</definedName>
    <definedName name="_1350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430"}</definedName>
    <definedName name="_1350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429"}</definedName>
    <definedName name="_1350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428"}</definedName>
    <definedName name="_1350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427"}</definedName>
    <definedName name="_1350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426"}</definedName>
    <definedName name="_1350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425"}</definedName>
    <definedName name="_1350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424"}</definedName>
    <definedName name="_1350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423"}</definedName>
    <definedName name="_135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222"}</definedName>
    <definedName name="_1351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422"}</definedName>
    <definedName name="_1351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421"}</definedName>
    <definedName name="_1351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420"}</definedName>
    <definedName name="_1351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419"}</definedName>
    <definedName name="_1351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418"}</definedName>
    <definedName name="_1351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417"}</definedName>
    <definedName name="_1351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416"}</definedName>
    <definedName name="_1351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415"}</definedName>
    <definedName name="_1351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414"}</definedName>
    <definedName name="_1351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413"}</definedName>
    <definedName name="_135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221"}</definedName>
    <definedName name="_1352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412"}</definedName>
    <definedName name="_1352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411"}</definedName>
    <definedName name="_1352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410"}</definedName>
    <definedName name="_1352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409"}</definedName>
    <definedName name="_1352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408"}</definedName>
    <definedName name="_1352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407"}</definedName>
    <definedName name="_1352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406"}</definedName>
    <definedName name="_1352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405"}</definedName>
    <definedName name="_1352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404"}</definedName>
    <definedName name="_1352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403"}</definedName>
    <definedName name="_135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220"}</definedName>
    <definedName name="_1353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402"}</definedName>
    <definedName name="_1353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401"}</definedName>
    <definedName name="_1353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400"}</definedName>
    <definedName name="_1353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399"}</definedName>
    <definedName name="_1353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398"}</definedName>
    <definedName name="_1353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397"}</definedName>
    <definedName name="_1353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396"}</definedName>
    <definedName name="_1353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395"}</definedName>
    <definedName name="_1353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394"}</definedName>
    <definedName name="_1353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393"}</definedName>
    <definedName name="_135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219"}</definedName>
    <definedName name="_1354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392"}</definedName>
    <definedName name="_1354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391"}</definedName>
    <definedName name="_1354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390"}</definedName>
    <definedName name="_1354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389"}</definedName>
    <definedName name="_1354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388"}</definedName>
    <definedName name="_1354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387"}</definedName>
    <definedName name="_1354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386"}</definedName>
    <definedName name="_1354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385"}</definedName>
    <definedName name="_1354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384"}</definedName>
    <definedName name="_1354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383"}</definedName>
    <definedName name="_135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218"}</definedName>
    <definedName name="_1355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382"}</definedName>
    <definedName name="_1355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381"}</definedName>
    <definedName name="_1355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380"}</definedName>
    <definedName name="_1355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379"}</definedName>
    <definedName name="_1355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378"}</definedName>
    <definedName name="_1355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377"}</definedName>
    <definedName name="_1355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376"}</definedName>
    <definedName name="_1355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375"}</definedName>
    <definedName name="_1355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374"}</definedName>
    <definedName name="_1355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373"}</definedName>
    <definedName name="_135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217"}</definedName>
    <definedName name="_1356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372"}</definedName>
    <definedName name="_1356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371"}</definedName>
    <definedName name="_1356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370"}</definedName>
    <definedName name="_1356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369"}</definedName>
    <definedName name="_1356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368"}</definedName>
    <definedName name="_1356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367"}</definedName>
    <definedName name="_1356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366"}</definedName>
    <definedName name="_1356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365"}</definedName>
    <definedName name="_1356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364"}</definedName>
    <definedName name="_1356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363"}</definedName>
    <definedName name="_135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216"}</definedName>
    <definedName name="_1357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362"}</definedName>
    <definedName name="_1357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361"}</definedName>
    <definedName name="_1357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360"}</definedName>
    <definedName name="_1357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359"}</definedName>
    <definedName name="_1357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358"}</definedName>
    <definedName name="_1357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357"}</definedName>
    <definedName name="_1357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356"}</definedName>
    <definedName name="_1357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355"}</definedName>
    <definedName name="_1357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354"}</definedName>
    <definedName name="_1357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353"}</definedName>
    <definedName name="_135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215"}</definedName>
    <definedName name="_1358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352"}</definedName>
    <definedName name="_1358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351"}</definedName>
    <definedName name="_1358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350"}</definedName>
    <definedName name="_1358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349"}</definedName>
    <definedName name="_1358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348"}</definedName>
    <definedName name="_1358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347"}</definedName>
    <definedName name="_1358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346"}</definedName>
    <definedName name="_1358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345"}</definedName>
    <definedName name="_1358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344"}</definedName>
    <definedName name="_1358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343"}</definedName>
    <definedName name="_135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214"}</definedName>
    <definedName name="_1359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342"}</definedName>
    <definedName name="_1359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341"}</definedName>
    <definedName name="_1359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340"}</definedName>
    <definedName name="_1359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339"}</definedName>
    <definedName name="_1359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338"}</definedName>
    <definedName name="_1359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337"}</definedName>
    <definedName name="_1359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336"}</definedName>
    <definedName name="_1359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335"}</definedName>
    <definedName name="_1359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334"}</definedName>
    <definedName name="_1359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333"}</definedName>
    <definedName name="_135YADECO_M">#REF!</definedName>
    <definedName name="_136__123Graph_BCHART_24" hidden="1">#REF!</definedName>
    <definedName name="_136__123Graph_BCHART_26" hidden="1">#REF!</definedName>
    <definedName name="_136__123Graph_BCHART_28" hidden="1">#REF!</definedName>
    <definedName name="_136__123Graph_BCHART_3" hidden="1">#REF!</definedName>
    <definedName name="_136__123Graph_BCHART_6" hidden="1">#REF!</definedName>
    <definedName name="_136__123Graph_DCHART_13" hidden="1">#REF!</definedName>
    <definedName name="_136__123Graph_FCHART_12" hidden="1">#REF!</definedName>
    <definedName name="_13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423"}</definedName>
    <definedName name="_136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213"}</definedName>
    <definedName name="_1360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332"}</definedName>
    <definedName name="_1360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331"}</definedName>
    <definedName name="_1360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330"}</definedName>
    <definedName name="_1360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329"}</definedName>
    <definedName name="_1360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328"}</definedName>
    <definedName name="_1360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327"}</definedName>
    <definedName name="_1360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326"}</definedName>
    <definedName name="_1360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325"}</definedName>
    <definedName name="_1360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324"}</definedName>
    <definedName name="_1360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323"}</definedName>
    <definedName name="_136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212"}</definedName>
    <definedName name="_1361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322"}</definedName>
    <definedName name="_1361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321"}</definedName>
    <definedName name="_1361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320"}</definedName>
    <definedName name="_1361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319"}</definedName>
    <definedName name="_1361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318"}</definedName>
    <definedName name="_1361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317"}</definedName>
    <definedName name="_1361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316"}</definedName>
    <definedName name="_1361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315"}</definedName>
    <definedName name="_1361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314"}</definedName>
    <definedName name="_1361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313"}</definedName>
    <definedName name="_136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211"}</definedName>
    <definedName name="_1362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312"}</definedName>
    <definedName name="_1362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311"}</definedName>
    <definedName name="_1362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310"}</definedName>
    <definedName name="_1362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309"}</definedName>
    <definedName name="_1362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308"}</definedName>
    <definedName name="_1362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307"}</definedName>
    <definedName name="_1362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306"}</definedName>
    <definedName name="_1362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305"}</definedName>
    <definedName name="_1362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304"}</definedName>
    <definedName name="_1362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303"}</definedName>
    <definedName name="_136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210"}</definedName>
    <definedName name="_1363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302"}</definedName>
    <definedName name="_1363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301"}</definedName>
    <definedName name="_1363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300"}</definedName>
    <definedName name="_1363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299"}</definedName>
    <definedName name="_1363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298"}</definedName>
    <definedName name="_1363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297"}</definedName>
    <definedName name="_1363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296"}</definedName>
    <definedName name="_1363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295"}</definedName>
    <definedName name="_1363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294"}</definedName>
    <definedName name="_1363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293"}</definedName>
    <definedName name="_1364__123Graph_A_Chart_1A" hidden="1">#REF!</definedName>
    <definedName name="_136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209"}</definedName>
    <definedName name="_1364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292"}</definedName>
    <definedName name="_1364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291"}</definedName>
    <definedName name="_1364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290"}</definedName>
    <definedName name="_1364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289"}</definedName>
    <definedName name="_1364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288"}</definedName>
    <definedName name="_1364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287"}</definedName>
    <definedName name="_1364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286"}</definedName>
    <definedName name="_1364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285"}</definedName>
    <definedName name="_1364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284"}</definedName>
    <definedName name="_1364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283"}</definedName>
    <definedName name="_1365__123Graph_AChart_1" hidden="1">#REF!</definedName>
    <definedName name="_136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208"}</definedName>
    <definedName name="_1365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282"}</definedName>
    <definedName name="_1365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281"}</definedName>
    <definedName name="_1365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280"}</definedName>
    <definedName name="_1365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279"}</definedName>
    <definedName name="_1365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278"}</definedName>
    <definedName name="_1365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277"}</definedName>
    <definedName name="_1365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276"}</definedName>
    <definedName name="_1365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275"}</definedName>
    <definedName name="_1365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274"}</definedName>
    <definedName name="_1365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273"}</definedName>
    <definedName name="_1366__123Graph_ACHART_19" hidden="1">#REF!</definedName>
    <definedName name="_136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207"}</definedName>
    <definedName name="_1366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272"}</definedName>
    <definedName name="_1366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271"}</definedName>
    <definedName name="_1366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270"}</definedName>
    <definedName name="_1366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269"}</definedName>
    <definedName name="_1366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268"}</definedName>
    <definedName name="_1366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267"}</definedName>
    <definedName name="_1366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266"}</definedName>
    <definedName name="_1366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265"}</definedName>
    <definedName name="_1366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264"}</definedName>
    <definedName name="_1366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263"}</definedName>
    <definedName name="_1367__123Graph_AChart_2" hidden="1">#REF!</definedName>
    <definedName name="_136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206"}</definedName>
    <definedName name="_1367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262"}</definedName>
    <definedName name="_1367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261"}</definedName>
    <definedName name="_1367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260"}</definedName>
    <definedName name="_1367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259"}</definedName>
    <definedName name="_1367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258"}</definedName>
    <definedName name="_1367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257"}</definedName>
    <definedName name="_1367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256"}</definedName>
    <definedName name="_1367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255"}</definedName>
    <definedName name="_1367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254"}</definedName>
    <definedName name="_1367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253"}</definedName>
    <definedName name="_1368__123Graph_ACHART_20" hidden="1">#REF!</definedName>
    <definedName name="_136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205"}</definedName>
    <definedName name="_1368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252"}</definedName>
    <definedName name="_1368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251"}</definedName>
    <definedName name="_1368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250"}</definedName>
    <definedName name="_1368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249"}</definedName>
    <definedName name="_1368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248"}</definedName>
    <definedName name="_1368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247"}</definedName>
    <definedName name="_1368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246"}</definedName>
    <definedName name="_1368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245"}</definedName>
    <definedName name="_1368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244"}</definedName>
    <definedName name="_1368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243"}</definedName>
    <definedName name="_1369__123Graph_ACHART_22" hidden="1">#REF!</definedName>
    <definedName name="_136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204"}</definedName>
    <definedName name="_1369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242"}</definedName>
    <definedName name="_1369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241"}</definedName>
    <definedName name="_1369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240"}</definedName>
    <definedName name="_1369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239"}</definedName>
    <definedName name="_1369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238"}</definedName>
    <definedName name="_1369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237"}</definedName>
    <definedName name="_1369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236"}</definedName>
    <definedName name="_1369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235"}</definedName>
    <definedName name="_1369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234"}</definedName>
    <definedName name="_1369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233"}</definedName>
    <definedName name="_137__123Graph_BCHART_25" hidden="1">#REF!</definedName>
    <definedName name="_137__123Graph_BCHART_27" hidden="1">#REF!</definedName>
    <definedName name="_137__123Graph_BCHART_29" hidden="1">#REF!</definedName>
    <definedName name="_137__123Graph_BCHART_30" hidden="1">#REF!</definedName>
    <definedName name="_137__123Graph_BCHART_7" hidden="1">#REF!</definedName>
    <definedName name="_137__123Graph_DCHART_14" hidden="1">#REF!</definedName>
    <definedName name="_137__123Graph_FCHART_13" hidden="1">#REF!</definedName>
    <definedName name="_13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422"}</definedName>
    <definedName name="_1370__123Graph_ACHART_23" hidden="1">#REF!</definedName>
    <definedName name="_137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203"}</definedName>
    <definedName name="_1370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232"}</definedName>
    <definedName name="_1370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231"}</definedName>
    <definedName name="_1370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230"}</definedName>
    <definedName name="_1370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229"}</definedName>
    <definedName name="_1370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228"}</definedName>
    <definedName name="_1370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227"}</definedName>
    <definedName name="_1370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226"}</definedName>
    <definedName name="_1370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225"}</definedName>
    <definedName name="_1370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224"}</definedName>
    <definedName name="_1370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223"}</definedName>
    <definedName name="_1371__123Graph_AChart_3" hidden="1">#REF!</definedName>
    <definedName name="_137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202"}</definedName>
    <definedName name="_1371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222"}</definedName>
    <definedName name="_1371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221"}</definedName>
    <definedName name="_1371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220"}</definedName>
    <definedName name="_1371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219"}</definedName>
    <definedName name="_1371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218"}</definedName>
    <definedName name="_1371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217"}</definedName>
    <definedName name="_1371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216"}</definedName>
    <definedName name="_1371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215"}</definedName>
    <definedName name="_1371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214"}</definedName>
    <definedName name="_1371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213"}</definedName>
    <definedName name="_1372__123Graph_AChart_4" hidden="1">#REF!</definedName>
    <definedName name="_137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201"}</definedName>
    <definedName name="_1372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212"}</definedName>
    <definedName name="_1372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211"}</definedName>
    <definedName name="_1372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210"}</definedName>
    <definedName name="_1372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209"}</definedName>
    <definedName name="_1372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208"}</definedName>
    <definedName name="_1372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207"}</definedName>
    <definedName name="_1372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206"}</definedName>
    <definedName name="_1372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205"}</definedName>
    <definedName name="_1372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204"}</definedName>
    <definedName name="_1372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203"}</definedName>
    <definedName name="_1373__123Graph_AChart_5" hidden="1">#REF!</definedName>
    <definedName name="_137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200"}</definedName>
    <definedName name="_1373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202"}</definedName>
    <definedName name="_1373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201"}</definedName>
    <definedName name="_1373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200"}</definedName>
    <definedName name="_1373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199"}</definedName>
    <definedName name="_1373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198"}</definedName>
    <definedName name="_1373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197"}</definedName>
    <definedName name="_1373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196"}</definedName>
    <definedName name="_1373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195"}</definedName>
    <definedName name="_1373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194"}</definedName>
    <definedName name="_1373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193"}</definedName>
    <definedName name="_1374__123Graph_AChart_6" hidden="1">#REF!</definedName>
    <definedName name="_137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199"}</definedName>
    <definedName name="_1374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192"}</definedName>
    <definedName name="_1374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191"}</definedName>
    <definedName name="_1374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190"}</definedName>
    <definedName name="_1374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189"}</definedName>
    <definedName name="_1374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188"}</definedName>
    <definedName name="_1374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187"}</definedName>
    <definedName name="_1374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186"}</definedName>
    <definedName name="_1374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185"}</definedName>
    <definedName name="_1374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184"}</definedName>
    <definedName name="_1374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183"}</definedName>
    <definedName name="_1375__123Graph_B_Chart_1A" hidden="1">#REF!</definedName>
    <definedName name="_137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198"}</definedName>
    <definedName name="_1375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182"}</definedName>
    <definedName name="_1375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181"}</definedName>
    <definedName name="_1375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180"}</definedName>
    <definedName name="_1375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179"}</definedName>
    <definedName name="_1375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178"}</definedName>
    <definedName name="_1375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177"}</definedName>
    <definedName name="_1375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176"}</definedName>
    <definedName name="_1375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175"}</definedName>
    <definedName name="_1375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174"}</definedName>
    <definedName name="_1375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173"}</definedName>
    <definedName name="_1376__123Graph_BCHART_12" hidden="1">#REF!</definedName>
    <definedName name="_137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197"}</definedName>
    <definedName name="_1376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172"}</definedName>
    <definedName name="_1376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171"}</definedName>
    <definedName name="_1376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170"}</definedName>
    <definedName name="_1376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169"}</definedName>
    <definedName name="_1376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168"}</definedName>
    <definedName name="_1376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167"}</definedName>
    <definedName name="_1376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166"}</definedName>
    <definedName name="_1376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165"}</definedName>
    <definedName name="_1376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164"}</definedName>
    <definedName name="_1376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163"}</definedName>
    <definedName name="_1377__123Graph_C_Chart_1A" hidden="1">#REF!</definedName>
    <definedName name="_137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196"}</definedName>
    <definedName name="_1377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162"}</definedName>
    <definedName name="_1377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161"}</definedName>
    <definedName name="_1377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160"}</definedName>
    <definedName name="_1377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159"}</definedName>
    <definedName name="_1377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158"}</definedName>
    <definedName name="_1377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157"}</definedName>
    <definedName name="_1377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156"}</definedName>
    <definedName name="_1377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155"}</definedName>
    <definedName name="_1377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154"}</definedName>
    <definedName name="_1377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153"}</definedName>
    <definedName name="_1378__123Graph_CCHART_10" hidden="1">#REF!</definedName>
    <definedName name="_137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195"}</definedName>
    <definedName name="_1378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152"}</definedName>
    <definedName name="_1378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151"}</definedName>
    <definedName name="_1378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150"}</definedName>
    <definedName name="_1378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149"}</definedName>
    <definedName name="_1378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148"}</definedName>
    <definedName name="_1378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147"}</definedName>
    <definedName name="_1378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146"}</definedName>
    <definedName name="_1378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145"}</definedName>
    <definedName name="_1378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144"}</definedName>
    <definedName name="_1378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143"}</definedName>
    <definedName name="_1379__123Graph_CCHART_11" hidden="1">#REF!</definedName>
    <definedName name="_137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194"}</definedName>
    <definedName name="_1379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142"}</definedName>
    <definedName name="_1379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141"}</definedName>
    <definedName name="_1379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140"}</definedName>
    <definedName name="_1379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139"}</definedName>
    <definedName name="_1379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138"}</definedName>
    <definedName name="_1379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137"}</definedName>
    <definedName name="_1379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136"}</definedName>
    <definedName name="_1379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135"}</definedName>
    <definedName name="_1379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134"}</definedName>
    <definedName name="_1379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133"}</definedName>
    <definedName name="_137YAFEBO_M">#REF!</definedName>
    <definedName name="_138__123Graph_A_Chart_1A" hidden="1">#REF!</definedName>
    <definedName name="_138__123Graph_BCHART_26" hidden="1">#REF!</definedName>
    <definedName name="_138__123Graph_BCHART_28" hidden="1">#REF!</definedName>
    <definedName name="_138__123Graph_BCHART_3" hidden="1">#REF!</definedName>
    <definedName name="_138__123Graph_BCHART_4" hidden="1">#REF!</definedName>
    <definedName name="_138__123Graph_BCHART_8" hidden="1">#REF!</definedName>
    <definedName name="_138__123Graph_DCHART_15" hidden="1">#REF!</definedName>
    <definedName name="_138__123Graph_FCHART_14" hidden="1">#REF!</definedName>
    <definedName name="_13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421"}</definedName>
    <definedName name="_1380__123Graph_CCHART_12" hidden="1">#REF!</definedName>
    <definedName name="_138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193"}</definedName>
    <definedName name="_1380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132"}</definedName>
    <definedName name="_1380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131"}</definedName>
    <definedName name="_1380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130"}</definedName>
    <definedName name="_1380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129"}</definedName>
    <definedName name="_1380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128"}</definedName>
    <definedName name="_1380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127"}</definedName>
    <definedName name="_1380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126"}</definedName>
    <definedName name="_1380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125"}</definedName>
    <definedName name="_1380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124"}</definedName>
    <definedName name="_1380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123"}</definedName>
    <definedName name="_1381__123Graph_CCHART_13" hidden="1">#REF!</definedName>
    <definedName name="_138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192"}</definedName>
    <definedName name="_1381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122"}</definedName>
    <definedName name="_1381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121"}</definedName>
    <definedName name="_1381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120"}</definedName>
    <definedName name="_1381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119"}</definedName>
    <definedName name="_1381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118"}</definedName>
    <definedName name="_1381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117"}</definedName>
    <definedName name="_1381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116"}</definedName>
    <definedName name="_1381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115"}</definedName>
    <definedName name="_1381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114"}</definedName>
    <definedName name="_1381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113"}</definedName>
    <definedName name="_1382__123Graph_CCHART_14" hidden="1">#REF!</definedName>
    <definedName name="_138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191"}</definedName>
    <definedName name="_1382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112"}</definedName>
    <definedName name="_1382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111"}</definedName>
    <definedName name="_1382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110"}</definedName>
    <definedName name="_1382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109"}</definedName>
    <definedName name="_1382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108"}</definedName>
    <definedName name="_1382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107"}</definedName>
    <definedName name="_1382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106"}</definedName>
    <definedName name="_1382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105"}</definedName>
    <definedName name="_1382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104"}</definedName>
    <definedName name="_1382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103"}</definedName>
    <definedName name="_1383__123Graph_CCHART_15" hidden="1">#REF!</definedName>
    <definedName name="_138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190"}</definedName>
    <definedName name="_1383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102"}</definedName>
    <definedName name="_1383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101"}</definedName>
    <definedName name="_1383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100"}</definedName>
    <definedName name="_1383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99"}</definedName>
    <definedName name="_1383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98"}</definedName>
    <definedName name="_1383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97"}</definedName>
    <definedName name="_1383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96"}</definedName>
    <definedName name="_1383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95"}</definedName>
    <definedName name="_1383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94"}</definedName>
    <definedName name="_1383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93"}</definedName>
    <definedName name="_1384__123Graph_CCHART_16" hidden="1">#REF!</definedName>
    <definedName name="_138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189"}</definedName>
    <definedName name="_1384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92"}</definedName>
    <definedName name="_1384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91"}</definedName>
    <definedName name="_1384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90"}</definedName>
    <definedName name="_1384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89"}</definedName>
    <definedName name="_1384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88"}</definedName>
    <definedName name="_1384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87"}</definedName>
    <definedName name="_1384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86"}</definedName>
    <definedName name="_1384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85"}</definedName>
    <definedName name="_1384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84"}</definedName>
    <definedName name="_1384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83"}</definedName>
    <definedName name="_1385__123Graph_CCHART_17" hidden="1">#REF!</definedName>
    <definedName name="_138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188"}</definedName>
    <definedName name="_1385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82"}</definedName>
    <definedName name="_1385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81"}</definedName>
    <definedName name="_1385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80"}</definedName>
    <definedName name="_1385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79"}</definedName>
    <definedName name="_1385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78"}</definedName>
    <definedName name="_1385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77"}</definedName>
    <definedName name="_1385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76"}</definedName>
    <definedName name="_1385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75"}</definedName>
    <definedName name="_1385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74"}</definedName>
    <definedName name="_1385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73"}</definedName>
    <definedName name="_1386__123Graph_CCHART_18" hidden="1">#REF!</definedName>
    <definedName name="_138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187"}</definedName>
    <definedName name="_1386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72"}</definedName>
    <definedName name="_1386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71"}</definedName>
    <definedName name="_1386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70"}</definedName>
    <definedName name="_1386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69"}</definedName>
    <definedName name="_1386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68"}</definedName>
    <definedName name="_1386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67"}</definedName>
    <definedName name="_1386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66"}</definedName>
    <definedName name="_1386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65"}</definedName>
    <definedName name="_1386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64"}</definedName>
    <definedName name="_1386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63"}</definedName>
    <definedName name="_1387__123Graph_CCHART_4" hidden="1">#REF!</definedName>
    <definedName name="_138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186"}</definedName>
    <definedName name="_1387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62"}</definedName>
    <definedName name="_1387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61"}</definedName>
    <definedName name="_1387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60"}</definedName>
    <definedName name="_1387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59"}</definedName>
    <definedName name="_1387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58"}</definedName>
    <definedName name="_1387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57"}</definedName>
    <definedName name="_1387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56"}</definedName>
    <definedName name="_1387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55"}</definedName>
    <definedName name="_1387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54"}</definedName>
    <definedName name="_1387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53"}</definedName>
    <definedName name="_1388__123Graph_CCHART_6" hidden="1">#REF!</definedName>
    <definedName name="_138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185"}</definedName>
    <definedName name="_1388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52"}</definedName>
    <definedName name="_1388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51"}</definedName>
    <definedName name="_1388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50"}</definedName>
    <definedName name="_1388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"}</definedName>
    <definedName name="_1388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"}</definedName>
    <definedName name="_1388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"}</definedName>
    <definedName name="_1388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"}</definedName>
    <definedName name="_1388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"}</definedName>
    <definedName name="_1388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"}</definedName>
    <definedName name="_1388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"}</definedName>
    <definedName name="_1389__123Graph_CCHART_7" hidden="1">#REF!</definedName>
    <definedName name="_138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184"}</definedName>
    <definedName name="_1389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"}</definedName>
    <definedName name="_1389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"}</definedName>
    <definedName name="_1389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"}</definedName>
    <definedName name="_1389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"}</definedName>
    <definedName name="_1389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"}</definedName>
    <definedName name="_1389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"}</definedName>
    <definedName name="_1389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"}</definedName>
    <definedName name="_1389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"}</definedName>
    <definedName name="_1389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"}</definedName>
    <definedName name="_1389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"}</definedName>
    <definedName name="_139__123Graph_AChart_1" hidden="1">#REF!</definedName>
    <definedName name="_139__123Graph_BCHART_27" hidden="1">#REF!</definedName>
    <definedName name="_139__123Graph_BCHART_29" hidden="1">#REF!</definedName>
    <definedName name="_139__123Graph_BCHART_30" hidden="1">#REF!</definedName>
    <definedName name="_139__123Graph_BCHART_5" hidden="1">#REF!</definedName>
    <definedName name="_139__123Graph_BCHART_9" hidden="1">#REF!</definedName>
    <definedName name="_139__123Graph_DCHART_16" hidden="1">#REF!</definedName>
    <definedName name="_139__123Graph_FCHART_15" hidden="1">#REF!</definedName>
    <definedName name="_13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420"}</definedName>
    <definedName name="_1390__123Graph_CCHART_8" hidden="1">#REF!</definedName>
    <definedName name="_139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183"}</definedName>
    <definedName name="_1390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"}</definedName>
    <definedName name="_1390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"}</definedName>
    <definedName name="_1390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"}</definedName>
    <definedName name="_1390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"}</definedName>
    <definedName name="_1390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"}</definedName>
    <definedName name="_1390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"}</definedName>
    <definedName name="_1390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"}</definedName>
    <definedName name="_1390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"}</definedName>
    <definedName name="_1390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"}</definedName>
    <definedName name="_1390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"}</definedName>
    <definedName name="_1391__123Graph_CCHART_9" hidden="1">#REF!</definedName>
    <definedName name="_139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182"}</definedName>
    <definedName name="_1391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"}</definedName>
    <definedName name="_1391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"}</definedName>
    <definedName name="_1391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"}</definedName>
    <definedName name="_1391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"}</definedName>
    <definedName name="_1391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"}</definedName>
    <definedName name="_1391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"}</definedName>
    <definedName name="_1391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"}</definedName>
    <definedName name="_1391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"}</definedName>
    <definedName name="_1391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"}</definedName>
    <definedName name="_1391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"}</definedName>
    <definedName name="_1392__123Graph_D_Chart_1A" hidden="1">#REF!</definedName>
    <definedName name="_139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181"}</definedName>
    <definedName name="_1392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"}</definedName>
    <definedName name="_1392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"}</definedName>
    <definedName name="_1392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"}</definedName>
    <definedName name="_1392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"}</definedName>
    <definedName name="_1392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"}</definedName>
    <definedName name="_1392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"}</definedName>
    <definedName name="_1392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"}</definedName>
    <definedName name="_1392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"}</definedName>
    <definedName name="_1392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"}</definedName>
    <definedName name="_1392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"}</definedName>
    <definedName name="_1393__123Graph_DCHART_10" hidden="1">#REF!</definedName>
    <definedName name="_139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180"}</definedName>
    <definedName name="_1393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"}</definedName>
    <definedName name="_1393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"}</definedName>
    <definedName name="_1393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0"}</definedName>
    <definedName name="_1393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506"}</definedName>
    <definedName name="_1393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505"}</definedName>
    <definedName name="_1393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504"}</definedName>
    <definedName name="_1393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503"}</definedName>
    <definedName name="_1393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502"}</definedName>
    <definedName name="_1393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501"}</definedName>
    <definedName name="_1393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500"}</definedName>
    <definedName name="_1394__123Graph_DCHART_11" hidden="1">#REF!</definedName>
    <definedName name="_139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179"}</definedName>
    <definedName name="_1394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499"}</definedName>
    <definedName name="_1394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498"}</definedName>
    <definedName name="_1394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497"}</definedName>
    <definedName name="_1394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496"}</definedName>
    <definedName name="_1394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495"}</definedName>
    <definedName name="_1394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494"}</definedName>
    <definedName name="_1394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493"}</definedName>
    <definedName name="_1394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492"}</definedName>
    <definedName name="_1394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491"}</definedName>
    <definedName name="_1394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490"}</definedName>
    <definedName name="_1395__123Graph_DCHART_12" hidden="1">#REF!</definedName>
    <definedName name="_139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178"}</definedName>
    <definedName name="_1395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489"}</definedName>
    <definedName name="_1395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488"}</definedName>
    <definedName name="_1395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487"}</definedName>
    <definedName name="_1395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486"}</definedName>
    <definedName name="_1395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485"}</definedName>
    <definedName name="_1395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484"}</definedName>
    <definedName name="_1395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483"}</definedName>
    <definedName name="_1395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482"}</definedName>
    <definedName name="_1395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481"}</definedName>
    <definedName name="_1395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480"}</definedName>
    <definedName name="_1396__123Graph_DCHART_13" hidden="1">#REF!</definedName>
    <definedName name="_139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177"}</definedName>
    <definedName name="_1396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479"}</definedName>
    <definedName name="_1396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478"}</definedName>
    <definedName name="_1396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477"}</definedName>
    <definedName name="_1396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476"}</definedName>
    <definedName name="_1396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475"}</definedName>
    <definedName name="_1396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474"}</definedName>
    <definedName name="_1396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473"}</definedName>
    <definedName name="_1396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472"}</definedName>
    <definedName name="_1396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471"}</definedName>
    <definedName name="_1396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470"}</definedName>
    <definedName name="_1397__123Graph_DCHART_14" hidden="1">#REF!</definedName>
    <definedName name="_139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176"}</definedName>
    <definedName name="_1397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469"}</definedName>
    <definedName name="_1397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468"}</definedName>
    <definedName name="_1397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467"}</definedName>
    <definedName name="_1397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466"}</definedName>
    <definedName name="_1397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465"}</definedName>
    <definedName name="_1397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464"}</definedName>
    <definedName name="_1397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463"}</definedName>
    <definedName name="_1397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462"}</definedName>
    <definedName name="_1397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461"}</definedName>
    <definedName name="_1397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460"}</definedName>
    <definedName name="_1398__123Graph_DCHART_15" hidden="1">#REF!</definedName>
    <definedName name="_139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175"}</definedName>
    <definedName name="_1398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459"}</definedName>
    <definedName name="_1398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458"}</definedName>
    <definedName name="_1398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457"}</definedName>
    <definedName name="_1398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456"}</definedName>
    <definedName name="_1398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455"}</definedName>
    <definedName name="_1398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454"}</definedName>
    <definedName name="_1398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453"}</definedName>
    <definedName name="_1398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452"}</definedName>
    <definedName name="_1398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451"}</definedName>
    <definedName name="_1398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450"}</definedName>
    <definedName name="_1399__123Graph_DCHART_16" hidden="1">#REF!</definedName>
    <definedName name="_139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174"}</definedName>
    <definedName name="_1399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449"}</definedName>
    <definedName name="_1399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448"}</definedName>
    <definedName name="_1399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447"}</definedName>
    <definedName name="_1399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446"}</definedName>
    <definedName name="_1399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445"}</definedName>
    <definedName name="_1399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444"}</definedName>
    <definedName name="_1399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443"}</definedName>
    <definedName name="_1399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442"}</definedName>
    <definedName name="_1399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441"}</definedName>
    <definedName name="_1399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440"}</definedName>
    <definedName name="_139YAJANO_M">#REF!</definedName>
    <definedName name="_13œ____123Grap" hidden="1">#REF!</definedName>
    <definedName name="_14___123Graph_ACHART_16" hidden="1">#REF!</definedName>
    <definedName name="_14___123Graph_ACHART_18" hidden="1">#REF!</definedName>
    <definedName name="_14___123Graph_ACHART_22" hidden="1">#REF!</definedName>
    <definedName name="_14__123Graph_AChart_1B" hidden="1">#REF!</definedName>
    <definedName name="_14__123Graph_ACHART_22" hidden="1">#REF!</definedName>
    <definedName name="_14__123Graph_ACHART_23" hidden="1">#REF!</definedName>
    <definedName name="_14__123Graph_ACHART_24" hidden="1">#REF!</definedName>
    <definedName name="_14__123Graph_AGROWTH_REVS_B" hidden="1">#REF!</definedName>
    <definedName name="_14__123Graph_BCHART_3" hidden="1">#REF!</definedName>
    <definedName name="_14__123Graph_XChart_1A" hidden="1">#REF!</definedName>
    <definedName name="_14__123Graph_XChart_2A" hidden="1">#REF!</definedName>
    <definedName name="_14__FDSAUDITLINK__" hidden="1">{"fdsup://directions/FAT Viewer?action=UPDATE&amp;creator=factset&amp;DYN_ARGS=TRUE&amp;DOC_NAME=FAT:FQL_AUDITING_CLIENT_TEMPLATE.FAT&amp;display_string=Audit&amp;VAR:KEY=YBOJQHWNCT&amp;VAR:QUERY=RkZfRUJJVERBX09QRVIoQU5OLDAsLTVBWSk=&amp;WINDOW=FIRST_POPUP&amp;HEIGHT=450&amp;WIDTH=450&amp;START_MA","XIMIZED=FALSE&amp;VAR:CALENDAR=US&amp;VAR:SYMBOL=B1V74X&amp;VAR:INDEX=3"}</definedName>
    <definedName name="_140__123Graph_ACHART_19" hidden="1">#REF!</definedName>
    <definedName name="_140__123Graph_BCHART_28" hidden="1">#REF!</definedName>
    <definedName name="_140__123Graph_BCHART_3" hidden="1">#REF!</definedName>
    <definedName name="_140__123Graph_BCHART_4" hidden="1">#REF!</definedName>
    <definedName name="_140__123Graph_BCHART_6" hidden="1">#REF!</definedName>
    <definedName name="_140__123Graph_CCHART_25" hidden="1">#REF!</definedName>
    <definedName name="_140__123Graph_DCHART_17" hidden="1">#REF!</definedName>
    <definedName name="_140__123Graph_FCHART_16" hidden="1">#REF!</definedName>
    <definedName name="_14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419"}</definedName>
    <definedName name="_1400__123Graph_DCHART_17" hidden="1">#REF!</definedName>
    <definedName name="_140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173"}</definedName>
    <definedName name="_1400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439"}</definedName>
    <definedName name="_1400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438"}</definedName>
    <definedName name="_1400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437"}</definedName>
    <definedName name="_1400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436"}</definedName>
    <definedName name="_1400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435"}</definedName>
    <definedName name="_1400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434"}</definedName>
    <definedName name="_1400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433"}</definedName>
    <definedName name="_1400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432"}</definedName>
    <definedName name="_1400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431"}</definedName>
    <definedName name="_1400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430"}</definedName>
    <definedName name="_1401__123Graph_DCHART_18" hidden="1">#REF!</definedName>
    <definedName name="_140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172"}</definedName>
    <definedName name="_1401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429"}</definedName>
    <definedName name="_1401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428"}</definedName>
    <definedName name="_1401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427"}</definedName>
    <definedName name="_1401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426"}</definedName>
    <definedName name="_1401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425"}</definedName>
    <definedName name="_1401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424"}</definedName>
    <definedName name="_1401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423"}</definedName>
    <definedName name="_1401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422"}</definedName>
    <definedName name="_1401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421"}</definedName>
    <definedName name="_1401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420"}</definedName>
    <definedName name="_1402__123Graph_DCHART_4" hidden="1">#REF!</definedName>
    <definedName name="_140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171"}</definedName>
    <definedName name="_1402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419"}</definedName>
    <definedName name="_1402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418"}</definedName>
    <definedName name="_1402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417"}</definedName>
    <definedName name="_1402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416"}</definedName>
    <definedName name="_1402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415"}</definedName>
    <definedName name="_1402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414"}</definedName>
    <definedName name="_1402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413"}</definedName>
    <definedName name="_1402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412"}</definedName>
    <definedName name="_1402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411"}</definedName>
    <definedName name="_1402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410"}</definedName>
    <definedName name="_1403__123Graph_DCHART_6" hidden="1">#REF!</definedName>
    <definedName name="_140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170"}</definedName>
    <definedName name="_1403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409"}</definedName>
    <definedName name="_1403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408"}</definedName>
    <definedName name="_1403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407"}</definedName>
    <definedName name="_1403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406"}</definedName>
    <definedName name="_1403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405"}</definedName>
    <definedName name="_1403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404"}</definedName>
    <definedName name="_1403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403"}</definedName>
    <definedName name="_1403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402"}</definedName>
    <definedName name="_1403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401"}</definedName>
    <definedName name="_1403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400"}</definedName>
    <definedName name="_1404__123Graph_DCHART_7" hidden="1">#REF!</definedName>
    <definedName name="_140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169"}</definedName>
    <definedName name="_1404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399"}</definedName>
    <definedName name="_1404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398"}</definedName>
    <definedName name="_1404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397"}</definedName>
    <definedName name="_1404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396"}</definedName>
    <definedName name="_1404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395"}</definedName>
    <definedName name="_1404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394"}</definedName>
    <definedName name="_1404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393"}</definedName>
    <definedName name="_1404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392"}</definedName>
    <definedName name="_1404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391"}</definedName>
    <definedName name="_1404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390"}</definedName>
    <definedName name="_1405__123Graph_DCHART_8" hidden="1">#REF!</definedName>
    <definedName name="_140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168"}</definedName>
    <definedName name="_1405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389"}</definedName>
    <definedName name="_1405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388"}</definedName>
    <definedName name="_1405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387"}</definedName>
    <definedName name="_1405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386"}</definedName>
    <definedName name="_1405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385"}</definedName>
    <definedName name="_1405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384"}</definedName>
    <definedName name="_1405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383"}</definedName>
    <definedName name="_1405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382"}</definedName>
    <definedName name="_1405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381"}</definedName>
    <definedName name="_1405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380"}</definedName>
    <definedName name="_1406__123Graph_DCHART_9" hidden="1">#REF!</definedName>
    <definedName name="_140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167"}</definedName>
    <definedName name="_1406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379"}</definedName>
    <definedName name="_1406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378"}</definedName>
    <definedName name="_1406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377"}</definedName>
    <definedName name="_1406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376"}</definedName>
    <definedName name="_1406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375"}</definedName>
    <definedName name="_1406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374"}</definedName>
    <definedName name="_1406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373"}</definedName>
    <definedName name="_1406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372"}</definedName>
    <definedName name="_1406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371"}</definedName>
    <definedName name="_1406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370"}</definedName>
    <definedName name="_1407__123Graph_E_Chart_1A" hidden="1">#REF!</definedName>
    <definedName name="_140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166"}</definedName>
    <definedName name="_1407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369"}</definedName>
    <definedName name="_1407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368"}</definedName>
    <definedName name="_1407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367"}</definedName>
    <definedName name="_1407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366"}</definedName>
    <definedName name="_1407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365"}</definedName>
    <definedName name="_1407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364"}</definedName>
    <definedName name="_1407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363"}</definedName>
    <definedName name="_1407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362"}</definedName>
    <definedName name="_1407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361"}</definedName>
    <definedName name="_1407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360"}</definedName>
    <definedName name="_1408__123Graph_ECHART_10" hidden="1">#REF!</definedName>
    <definedName name="_140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165"}</definedName>
    <definedName name="_1408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359"}</definedName>
    <definedName name="_1408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358"}</definedName>
    <definedName name="_1408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357"}</definedName>
    <definedName name="_1408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356"}</definedName>
    <definedName name="_1408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355"}</definedName>
    <definedName name="_1408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354"}</definedName>
    <definedName name="_1408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353"}</definedName>
    <definedName name="_1408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352"}</definedName>
    <definedName name="_1408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351"}</definedName>
    <definedName name="_1408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350"}</definedName>
    <definedName name="_1409__123Graph_ECHART_11" hidden="1">#REF!</definedName>
    <definedName name="_140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164"}</definedName>
    <definedName name="_1409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349"}</definedName>
    <definedName name="_1409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348"}</definedName>
    <definedName name="_1409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347"}</definedName>
    <definedName name="_1409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346"}</definedName>
    <definedName name="_1409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345"}</definedName>
    <definedName name="_1409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344"}</definedName>
    <definedName name="_1409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343"}</definedName>
    <definedName name="_1409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342"}</definedName>
    <definedName name="_1409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341"}</definedName>
    <definedName name="_1409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340"}</definedName>
    <definedName name="_141__123Graph_AChart_2" hidden="1">#REF!</definedName>
    <definedName name="_141__123Graph_BCHART_29" hidden="1">#REF!</definedName>
    <definedName name="_141__123Graph_BCHART_30" hidden="1">#REF!</definedName>
    <definedName name="_141__123Graph_BCHART_5" hidden="1">#REF!</definedName>
    <definedName name="_141__123Graph_BCHART_7" hidden="1">#REF!</definedName>
    <definedName name="_141__123Graph_CCHART_26" hidden="1">#REF!</definedName>
    <definedName name="_141__123Graph_DCHART_18" hidden="1">#REF!</definedName>
    <definedName name="_141__123Graph_FCHART_4" hidden="1">#REF!</definedName>
    <definedName name="_14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418"}</definedName>
    <definedName name="_1410__123Graph_ECHART_12" hidden="1">#REF!</definedName>
    <definedName name="_141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163"}</definedName>
    <definedName name="_1410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339"}</definedName>
    <definedName name="_1410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338"}</definedName>
    <definedName name="_1410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337"}</definedName>
    <definedName name="_1410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336"}</definedName>
    <definedName name="_1410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335"}</definedName>
    <definedName name="_1410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334"}</definedName>
    <definedName name="_1410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333"}</definedName>
    <definedName name="_1410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332"}</definedName>
    <definedName name="_1410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331"}</definedName>
    <definedName name="_1410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330"}</definedName>
    <definedName name="_1411__123Graph_ECHART_13" hidden="1">#REF!</definedName>
    <definedName name="_141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162"}</definedName>
    <definedName name="_1411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329"}</definedName>
    <definedName name="_1411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328"}</definedName>
    <definedName name="_1411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327"}</definedName>
    <definedName name="_1411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326"}</definedName>
    <definedName name="_1411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325"}</definedName>
    <definedName name="_1411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324"}</definedName>
    <definedName name="_1411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323"}</definedName>
    <definedName name="_1411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322"}</definedName>
    <definedName name="_1411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321"}</definedName>
    <definedName name="_1411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320"}</definedName>
    <definedName name="_1412__123Graph_ECHART_14" hidden="1">#REF!</definedName>
    <definedName name="_141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161"}</definedName>
    <definedName name="_1412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319"}</definedName>
    <definedName name="_1412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318"}</definedName>
    <definedName name="_1412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317"}</definedName>
    <definedName name="_1412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316"}</definedName>
    <definedName name="_1412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315"}</definedName>
    <definedName name="_1412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314"}</definedName>
    <definedName name="_1412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313"}</definedName>
    <definedName name="_1412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312"}</definedName>
    <definedName name="_1412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311"}</definedName>
    <definedName name="_1412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310"}</definedName>
    <definedName name="_1413__123Graph_ECHART_15" hidden="1">#REF!</definedName>
    <definedName name="_141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160"}</definedName>
    <definedName name="_1413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309"}</definedName>
    <definedName name="_1413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308"}</definedName>
    <definedName name="_1413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307"}</definedName>
    <definedName name="_1413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306"}</definedName>
    <definedName name="_1413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305"}</definedName>
    <definedName name="_1413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304"}</definedName>
    <definedName name="_1413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303"}</definedName>
    <definedName name="_1413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302"}</definedName>
    <definedName name="_1413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301"}</definedName>
    <definedName name="_1413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300"}</definedName>
    <definedName name="_1414__123Graph_ECHART_16" hidden="1">#REF!</definedName>
    <definedName name="_141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159"}</definedName>
    <definedName name="_1414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299"}</definedName>
    <definedName name="_1414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298"}</definedName>
    <definedName name="_1414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297"}</definedName>
    <definedName name="_1414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296"}</definedName>
    <definedName name="_1414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295"}</definedName>
    <definedName name="_1414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294"}</definedName>
    <definedName name="_1414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293"}</definedName>
    <definedName name="_1414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292"}</definedName>
    <definedName name="_1414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291"}</definedName>
    <definedName name="_1414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290"}</definedName>
    <definedName name="_1415__123Graph_ECHART_17" hidden="1">#REF!</definedName>
    <definedName name="_141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158"}</definedName>
    <definedName name="_1415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289"}</definedName>
    <definedName name="_1415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288"}</definedName>
    <definedName name="_1415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287"}</definedName>
    <definedName name="_1415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286"}</definedName>
    <definedName name="_1415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285"}</definedName>
    <definedName name="_1415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284"}</definedName>
    <definedName name="_1415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283"}</definedName>
    <definedName name="_1415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282"}</definedName>
    <definedName name="_1415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281"}</definedName>
    <definedName name="_1415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280"}</definedName>
    <definedName name="_1416__123Graph_ECHART_18" hidden="1">#REF!</definedName>
    <definedName name="_141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157"}</definedName>
    <definedName name="_1416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279"}</definedName>
    <definedName name="_1416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278"}</definedName>
    <definedName name="_1416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277"}</definedName>
    <definedName name="_1416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276"}</definedName>
    <definedName name="_1416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275"}</definedName>
    <definedName name="_1416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274"}</definedName>
    <definedName name="_1416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273"}</definedName>
    <definedName name="_1416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272"}</definedName>
    <definedName name="_1416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271"}</definedName>
    <definedName name="_1416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270"}</definedName>
    <definedName name="_1417__123Graph_ECHART_4" hidden="1">#REF!</definedName>
    <definedName name="_141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156"}</definedName>
    <definedName name="_1417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269"}</definedName>
    <definedName name="_1417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268"}</definedName>
    <definedName name="_1417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267"}</definedName>
    <definedName name="_1417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266"}</definedName>
    <definedName name="_1417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265"}</definedName>
    <definedName name="_1417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264"}</definedName>
    <definedName name="_1417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263"}</definedName>
    <definedName name="_1417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262"}</definedName>
    <definedName name="_1417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261"}</definedName>
    <definedName name="_1417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260"}</definedName>
    <definedName name="_1418__123Graph_ECHART_6" hidden="1">#REF!</definedName>
    <definedName name="_141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155"}</definedName>
    <definedName name="_1418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259"}</definedName>
    <definedName name="_1418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258"}</definedName>
    <definedName name="_1418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257"}</definedName>
    <definedName name="_1418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256"}</definedName>
    <definedName name="_1418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255"}</definedName>
    <definedName name="_1418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254"}</definedName>
    <definedName name="_1418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253"}</definedName>
    <definedName name="_1418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252"}</definedName>
    <definedName name="_1418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251"}</definedName>
    <definedName name="_1418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250"}</definedName>
    <definedName name="_1419__123Graph_ECHART_7" hidden="1">#REF!</definedName>
    <definedName name="_141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154"}</definedName>
    <definedName name="_1419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249"}</definedName>
    <definedName name="_1419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248"}</definedName>
    <definedName name="_1419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247"}</definedName>
    <definedName name="_1419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246"}</definedName>
    <definedName name="_1419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245"}</definedName>
    <definedName name="_1419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244"}</definedName>
    <definedName name="_1419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243"}</definedName>
    <definedName name="_1419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242"}</definedName>
    <definedName name="_1419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241"}</definedName>
    <definedName name="_1419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240"}</definedName>
    <definedName name="_141YAJULO_M">#REF!</definedName>
    <definedName name="_142__123Graph_ACHART_20" hidden="1">#REF!</definedName>
    <definedName name="_142__123Graph_BCHART_3" hidden="1">#REF!</definedName>
    <definedName name="_142__123Graph_BCHART_4" hidden="1">#REF!</definedName>
    <definedName name="_142__123Graph_BCHART_6" hidden="1">#REF!</definedName>
    <definedName name="_142__123Graph_BCHART_8" hidden="1">#REF!</definedName>
    <definedName name="_142__123Graph_CCHART_27" hidden="1">#REF!</definedName>
    <definedName name="_142__123Graph_DCHART_4" hidden="1">#REF!</definedName>
    <definedName name="_142__123Graph_FCHART_6" hidden="1">#REF!</definedName>
    <definedName name="_14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417"}</definedName>
    <definedName name="_1420__123Graph_ECHART_8" hidden="1">#REF!</definedName>
    <definedName name="_142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153"}</definedName>
    <definedName name="_1420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239"}</definedName>
    <definedName name="_1420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238"}</definedName>
    <definedName name="_1420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237"}</definedName>
    <definedName name="_1420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236"}</definedName>
    <definedName name="_1420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235"}</definedName>
    <definedName name="_1420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234"}</definedName>
    <definedName name="_1420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233"}</definedName>
    <definedName name="_1420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232"}</definedName>
    <definedName name="_1420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231"}</definedName>
    <definedName name="_1420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230"}</definedName>
    <definedName name="_1421__123Graph_ECHART_9" hidden="1">#REF!</definedName>
    <definedName name="_142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152"}</definedName>
    <definedName name="_1421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229"}</definedName>
    <definedName name="_1421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228"}</definedName>
    <definedName name="_1421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227"}</definedName>
    <definedName name="_1421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226"}</definedName>
    <definedName name="_1421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225"}</definedName>
    <definedName name="_1421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224"}</definedName>
    <definedName name="_1421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223"}</definedName>
    <definedName name="_1421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222"}</definedName>
    <definedName name="_1421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221"}</definedName>
    <definedName name="_1421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220"}</definedName>
    <definedName name="_1422__123Graph_F_Chart_1A" hidden="1">#REF!</definedName>
    <definedName name="_142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151"}</definedName>
    <definedName name="_1422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219"}</definedName>
    <definedName name="_1422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218"}</definedName>
    <definedName name="_1422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217"}</definedName>
    <definedName name="_1422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216"}</definedName>
    <definedName name="_1422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215"}</definedName>
    <definedName name="_1422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214"}</definedName>
    <definedName name="_1422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213"}</definedName>
    <definedName name="_1422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212"}</definedName>
    <definedName name="_1422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211"}</definedName>
    <definedName name="_1422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210"}</definedName>
    <definedName name="_1423__123Graph_FCHART_10" hidden="1">#REF!</definedName>
    <definedName name="_142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150"}</definedName>
    <definedName name="_1423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209"}</definedName>
    <definedName name="_1423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208"}</definedName>
    <definedName name="_1423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207"}</definedName>
    <definedName name="_1423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206"}</definedName>
    <definedName name="_1423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205"}</definedName>
    <definedName name="_1423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204"}</definedName>
    <definedName name="_1423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203"}</definedName>
    <definedName name="_1423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202"}</definedName>
    <definedName name="_1423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201"}</definedName>
    <definedName name="_1423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200"}</definedName>
    <definedName name="_1424__123Graph_FCHART_11" hidden="1">#REF!</definedName>
    <definedName name="_142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149"}</definedName>
    <definedName name="_1424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199"}</definedName>
    <definedName name="_1424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198"}</definedName>
    <definedName name="_1424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197"}</definedName>
    <definedName name="_1424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196"}</definedName>
    <definedName name="_1424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195"}</definedName>
    <definedName name="_1424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194"}</definedName>
    <definedName name="_1424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193"}</definedName>
    <definedName name="_1424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192"}</definedName>
    <definedName name="_1424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191"}</definedName>
    <definedName name="_1424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190"}</definedName>
    <definedName name="_1425__123Graph_FCHART_12" hidden="1">#REF!</definedName>
    <definedName name="_142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148"}</definedName>
    <definedName name="_1425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189"}</definedName>
    <definedName name="_1425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188"}</definedName>
    <definedName name="_1425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187"}</definedName>
    <definedName name="_1425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186"}</definedName>
    <definedName name="_1425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185"}</definedName>
    <definedName name="_1425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184"}</definedName>
    <definedName name="_1425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183"}</definedName>
    <definedName name="_1425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182"}</definedName>
    <definedName name="_1425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181"}</definedName>
    <definedName name="_1425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180"}</definedName>
    <definedName name="_1426__123Graph_FCHART_13" hidden="1">#REF!</definedName>
    <definedName name="_142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147"}</definedName>
    <definedName name="_1426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179"}</definedName>
    <definedName name="_1426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178"}</definedName>
    <definedName name="_1426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177"}</definedName>
    <definedName name="_1426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176"}</definedName>
    <definedName name="_1426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175"}</definedName>
    <definedName name="_1426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174"}</definedName>
    <definedName name="_1426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173"}</definedName>
    <definedName name="_1426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172"}</definedName>
    <definedName name="_1426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171"}</definedName>
    <definedName name="_1426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170"}</definedName>
    <definedName name="_1427__123Graph_FCHART_14" hidden="1">#REF!</definedName>
    <definedName name="_142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146"}</definedName>
    <definedName name="_1427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169"}</definedName>
    <definedName name="_1427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168"}</definedName>
    <definedName name="_1427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167"}</definedName>
    <definedName name="_1427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166"}</definedName>
    <definedName name="_1427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165"}</definedName>
    <definedName name="_1427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164"}</definedName>
    <definedName name="_1427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163"}</definedName>
    <definedName name="_1427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162"}</definedName>
    <definedName name="_1427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161"}</definedName>
    <definedName name="_1427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160"}</definedName>
    <definedName name="_1428__123Graph_FCHART_15" hidden="1">#REF!</definedName>
    <definedName name="_142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145"}</definedName>
    <definedName name="_1428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159"}</definedName>
    <definedName name="_1428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158"}</definedName>
    <definedName name="_1428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157"}</definedName>
    <definedName name="_1428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156"}</definedName>
    <definedName name="_1428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155"}</definedName>
    <definedName name="_1428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154"}</definedName>
    <definedName name="_1428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153"}</definedName>
    <definedName name="_1428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152"}</definedName>
    <definedName name="_1428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151"}</definedName>
    <definedName name="_1428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150"}</definedName>
    <definedName name="_1429__123Graph_FCHART_16" hidden="1">#REF!</definedName>
    <definedName name="_142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144"}</definedName>
    <definedName name="_1429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149"}</definedName>
    <definedName name="_1429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148"}</definedName>
    <definedName name="_1429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147"}</definedName>
    <definedName name="_1429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146"}</definedName>
    <definedName name="_1429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145"}</definedName>
    <definedName name="_1429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144"}</definedName>
    <definedName name="_1429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143"}</definedName>
    <definedName name="_1429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142"}</definedName>
    <definedName name="_1429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141"}</definedName>
    <definedName name="_1429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140"}</definedName>
    <definedName name="_143__123Graph_ACHART_22" hidden="1">#REF!</definedName>
    <definedName name="_143__123Graph_BCHART_30" hidden="1">#REF!</definedName>
    <definedName name="_143__123Graph_BCHART_5" hidden="1">#REF!</definedName>
    <definedName name="_143__123Graph_BCHART_7" hidden="1">#REF!</definedName>
    <definedName name="_143__123Graph_BCHART_9" hidden="1">#REF!</definedName>
    <definedName name="_143__123Graph_CCHART_28" hidden="1">#REF!</definedName>
    <definedName name="_143__123Graph_DCHART_6" hidden="1">#REF!</definedName>
    <definedName name="_143__123Graph_FCHART_7" hidden="1">#REF!</definedName>
    <definedName name="_14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416"}</definedName>
    <definedName name="_1430__123Graph_FCHART_4" hidden="1">#REF!</definedName>
    <definedName name="_143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143"}</definedName>
    <definedName name="_1430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139"}</definedName>
    <definedName name="_1430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138"}</definedName>
    <definedName name="_1430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137"}</definedName>
    <definedName name="_1430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136"}</definedName>
    <definedName name="_1430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135"}</definedName>
    <definedName name="_1430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134"}</definedName>
    <definedName name="_1430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133"}</definedName>
    <definedName name="_1430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132"}</definedName>
    <definedName name="_1430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131"}</definedName>
    <definedName name="_1430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130"}</definedName>
    <definedName name="_1431__123Graph_FCHART_6" hidden="1">#REF!</definedName>
    <definedName name="_143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142"}</definedName>
    <definedName name="_1431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129"}</definedName>
    <definedName name="_1431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128"}</definedName>
    <definedName name="_1431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127"}</definedName>
    <definedName name="_1431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126"}</definedName>
    <definedName name="_1431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125"}</definedName>
    <definedName name="_1431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124"}</definedName>
    <definedName name="_1431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123"}</definedName>
    <definedName name="_1431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122"}</definedName>
    <definedName name="_1431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121"}</definedName>
    <definedName name="_1431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120"}</definedName>
    <definedName name="_1432__123Graph_FCHART_7" hidden="1">#REF!</definedName>
    <definedName name="_143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141"}</definedName>
    <definedName name="_1432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119"}</definedName>
    <definedName name="_1432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118"}</definedName>
    <definedName name="_1432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117"}</definedName>
    <definedName name="_1432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116"}</definedName>
    <definedName name="_1432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115"}</definedName>
    <definedName name="_1432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114"}</definedName>
    <definedName name="_1432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113"}</definedName>
    <definedName name="_1432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112"}</definedName>
    <definedName name="_1432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111"}</definedName>
    <definedName name="_1432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110"}</definedName>
    <definedName name="_1433__123Graph_FCHART_8" hidden="1">#REF!</definedName>
    <definedName name="_143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140"}</definedName>
    <definedName name="_1433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109"}</definedName>
    <definedName name="_1433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108"}</definedName>
    <definedName name="_1433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107"}</definedName>
    <definedName name="_1433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106"}</definedName>
    <definedName name="_1433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105"}</definedName>
    <definedName name="_1433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104"}</definedName>
    <definedName name="_1433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103"}</definedName>
    <definedName name="_1433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102"}</definedName>
    <definedName name="_1433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101"}</definedName>
    <definedName name="_1433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100"}</definedName>
    <definedName name="_1434__123Graph_FCHART_9" hidden="1">#REF!</definedName>
    <definedName name="_143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139"}</definedName>
    <definedName name="_1434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99"}</definedName>
    <definedName name="_1434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98"}</definedName>
    <definedName name="_1434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97"}</definedName>
    <definedName name="_1434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96"}</definedName>
    <definedName name="_1434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95"}</definedName>
    <definedName name="_1434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94"}</definedName>
    <definedName name="_1434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93"}</definedName>
    <definedName name="_1434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92"}</definedName>
    <definedName name="_1434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91"}</definedName>
    <definedName name="_1434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90"}</definedName>
    <definedName name="_1435__123Graph_X_Chart_1A" hidden="1">#REF!</definedName>
    <definedName name="_143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138"}</definedName>
    <definedName name="_1435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89"}</definedName>
    <definedName name="_1435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88"}</definedName>
    <definedName name="_1435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87"}</definedName>
    <definedName name="_1435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86"}</definedName>
    <definedName name="_1435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85"}</definedName>
    <definedName name="_1435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84"}</definedName>
    <definedName name="_1435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83"}</definedName>
    <definedName name="_1435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82"}</definedName>
    <definedName name="_1435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81"}</definedName>
    <definedName name="_1435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80"}</definedName>
    <definedName name="_1436__123Graph_XChart_1" hidden="1">#REF!</definedName>
    <definedName name="_143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137"}</definedName>
    <definedName name="_1436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79"}</definedName>
    <definedName name="_1436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78"}</definedName>
    <definedName name="_1436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77"}</definedName>
    <definedName name="_1436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76"}</definedName>
    <definedName name="_1436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75"}</definedName>
    <definedName name="_1436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74"}</definedName>
    <definedName name="_1436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73"}</definedName>
    <definedName name="_1436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72"}</definedName>
    <definedName name="_1436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71"}</definedName>
    <definedName name="_1436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70"}</definedName>
    <definedName name="_1437__123Graph_XChart_2" hidden="1">#REF!</definedName>
    <definedName name="_143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136"}</definedName>
    <definedName name="_1437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69"}</definedName>
    <definedName name="_1437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68"}</definedName>
    <definedName name="_1437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67"}</definedName>
    <definedName name="_1437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66"}</definedName>
    <definedName name="_1437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65"}</definedName>
    <definedName name="_1437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64"}</definedName>
    <definedName name="_1437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63"}</definedName>
    <definedName name="_1437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62"}</definedName>
    <definedName name="_1437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61"}</definedName>
    <definedName name="_1437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60"}</definedName>
    <definedName name="_1438__123Graph_XCHART_20" hidden="1">#REF!</definedName>
    <definedName name="_143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135"}</definedName>
    <definedName name="_1438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59"}</definedName>
    <definedName name="_1438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58"}</definedName>
    <definedName name="_1438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57"}</definedName>
    <definedName name="_1438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56"}</definedName>
    <definedName name="_1438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55"}</definedName>
    <definedName name="_1438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54"}</definedName>
    <definedName name="_1438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53"}</definedName>
    <definedName name="_1438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52"}</definedName>
    <definedName name="_1438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51"}</definedName>
    <definedName name="_1438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50"}</definedName>
    <definedName name="_1439__123Graph_XCHART_23" hidden="1">#REF!</definedName>
    <definedName name="_143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134"}</definedName>
    <definedName name="_1439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"}</definedName>
    <definedName name="_1439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"}</definedName>
    <definedName name="_1439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"}</definedName>
    <definedName name="_1439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"}</definedName>
    <definedName name="_1439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"}</definedName>
    <definedName name="_1439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"}</definedName>
    <definedName name="_1439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"}</definedName>
    <definedName name="_1439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"}</definedName>
    <definedName name="_1439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"}</definedName>
    <definedName name="_1439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"}</definedName>
    <definedName name="_143YAJUNO_M">#REF!</definedName>
    <definedName name="_144__123Graph_ACHART_23" hidden="1">#REF!</definedName>
    <definedName name="_144__123Graph_BCHART_4" hidden="1">#REF!</definedName>
    <definedName name="_144__123Graph_BCHART_6" hidden="1">#REF!</definedName>
    <definedName name="_144__123Graph_BCHART_8" hidden="1">#REF!</definedName>
    <definedName name="_144__123Graph_CCHART_25" hidden="1">#REF!</definedName>
    <definedName name="_144__123Graph_CCHART_29" hidden="1">#REF!</definedName>
    <definedName name="_144__123Graph_DCHART_7" hidden="1">#REF!</definedName>
    <definedName name="_144__123Graph_FCHART_8" hidden="1">#REF!</definedName>
    <definedName name="_14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415"}</definedName>
    <definedName name="_1440__123Graph_XChart_3" hidden="1">#REF!</definedName>
    <definedName name="_144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133"}</definedName>
    <definedName name="_1440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"}</definedName>
    <definedName name="_1440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"}</definedName>
    <definedName name="_1440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"}</definedName>
    <definedName name="_1440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"}</definedName>
    <definedName name="_1440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"}</definedName>
    <definedName name="_1440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"}</definedName>
    <definedName name="_1440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"}</definedName>
    <definedName name="_1440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"}</definedName>
    <definedName name="_1440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"}</definedName>
    <definedName name="_1440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"}</definedName>
    <definedName name="_1441__123Graph_XChart_4" hidden="1">#REF!</definedName>
    <definedName name="_144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132"}</definedName>
    <definedName name="_1441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"}</definedName>
    <definedName name="_1441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"}</definedName>
    <definedName name="_1441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"}</definedName>
    <definedName name="_1441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"}</definedName>
    <definedName name="_1441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"}</definedName>
    <definedName name="_1441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"}</definedName>
    <definedName name="_1441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"}</definedName>
    <definedName name="_1441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"}</definedName>
    <definedName name="_1441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"}</definedName>
    <definedName name="_1441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"}</definedName>
    <definedName name="_1442__123Graph_XChart_5" hidden="1">#REF!</definedName>
    <definedName name="_144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131"}</definedName>
    <definedName name="_1442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"}</definedName>
    <definedName name="_1442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"}</definedName>
    <definedName name="_1442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"}</definedName>
    <definedName name="_1442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"}</definedName>
    <definedName name="_1442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"}</definedName>
    <definedName name="_1442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"}</definedName>
    <definedName name="_1442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"}</definedName>
    <definedName name="_1442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"}</definedName>
    <definedName name="_1442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"}</definedName>
    <definedName name="_1442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"}</definedName>
    <definedName name="_1443__123Graph_XChart_6" hidden="1">#REF!</definedName>
    <definedName name="_144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130"}</definedName>
    <definedName name="_1443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"}</definedName>
    <definedName name="_1443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"}</definedName>
    <definedName name="_1443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"}</definedName>
    <definedName name="_1443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"}</definedName>
    <definedName name="_1443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"}</definedName>
    <definedName name="_1443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"}</definedName>
    <definedName name="_1443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"}</definedName>
    <definedName name="_1443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"}</definedName>
    <definedName name="_1443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"}</definedName>
    <definedName name="_1443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0"}</definedName>
    <definedName name="_144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129"}</definedName>
    <definedName name="_1444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506"}</definedName>
    <definedName name="_1444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505"}</definedName>
    <definedName name="_1444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504"}</definedName>
    <definedName name="_1444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503"}</definedName>
    <definedName name="_1444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502"}</definedName>
    <definedName name="_1444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501"}</definedName>
    <definedName name="_1444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500"}</definedName>
    <definedName name="_1444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499"}</definedName>
    <definedName name="_1444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498"}</definedName>
    <definedName name="_1444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497"}</definedName>
    <definedName name="_144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128"}</definedName>
    <definedName name="_1445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496"}</definedName>
    <definedName name="_1445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495"}</definedName>
    <definedName name="_1445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494"}</definedName>
    <definedName name="_1445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493"}</definedName>
    <definedName name="_1445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492"}</definedName>
    <definedName name="_1445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491"}</definedName>
    <definedName name="_1445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490"}</definedName>
    <definedName name="_1445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489"}</definedName>
    <definedName name="_1445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488"}</definedName>
    <definedName name="_1445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487"}</definedName>
    <definedName name="_144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127"}</definedName>
    <definedName name="_1446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486"}</definedName>
    <definedName name="_1446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485"}</definedName>
    <definedName name="_1446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484"}</definedName>
    <definedName name="_1446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483"}</definedName>
    <definedName name="_1446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482"}</definedName>
    <definedName name="_1446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481"}</definedName>
    <definedName name="_1446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480"}</definedName>
    <definedName name="_1446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479"}</definedName>
    <definedName name="_1446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478"}</definedName>
    <definedName name="_1446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477"}</definedName>
    <definedName name="_144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126"}</definedName>
    <definedName name="_1447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476"}</definedName>
    <definedName name="_1447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475"}</definedName>
    <definedName name="_1447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474"}</definedName>
    <definedName name="_1447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473"}</definedName>
    <definedName name="_1447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472"}</definedName>
    <definedName name="_1447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471"}</definedName>
    <definedName name="_1447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470"}</definedName>
    <definedName name="_1447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469"}</definedName>
    <definedName name="_1447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468"}</definedName>
    <definedName name="_1447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467"}</definedName>
    <definedName name="_144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125"}</definedName>
    <definedName name="_1448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466"}</definedName>
    <definedName name="_1448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465"}</definedName>
    <definedName name="_1448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464"}</definedName>
    <definedName name="_1448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463"}</definedName>
    <definedName name="_1448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462"}</definedName>
    <definedName name="_1448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461"}</definedName>
    <definedName name="_1448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460"}</definedName>
    <definedName name="_1448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459"}</definedName>
    <definedName name="_1448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458"}</definedName>
    <definedName name="_1448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457"}</definedName>
    <definedName name="_144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124"}</definedName>
    <definedName name="_1449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456"}</definedName>
    <definedName name="_1449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455"}</definedName>
    <definedName name="_1449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454"}</definedName>
    <definedName name="_1449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453"}</definedName>
    <definedName name="_1449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452"}</definedName>
    <definedName name="_1449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451"}</definedName>
    <definedName name="_1449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450"}</definedName>
    <definedName name="_1449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449"}</definedName>
    <definedName name="_1449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448"}</definedName>
    <definedName name="_1449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447"}</definedName>
    <definedName name="_145__123Graph_AChart_3" hidden="1">#REF!</definedName>
    <definedName name="_145__123Graph_BCHART_5" hidden="1">#REF!</definedName>
    <definedName name="_145__123Graph_BCHART_7" hidden="1">#REF!</definedName>
    <definedName name="_145__123Graph_BCHART_9" hidden="1">#REF!</definedName>
    <definedName name="_145__123Graph_CCHART_26" hidden="1">#REF!</definedName>
    <definedName name="_145__123Graph_CCHART_30" hidden="1">#REF!</definedName>
    <definedName name="_145__123Graph_DCHART_8" hidden="1">#REF!</definedName>
    <definedName name="_145__123Graph_FCHART_9" hidden="1">#REF!</definedName>
    <definedName name="_14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414"}</definedName>
    <definedName name="_145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123"}</definedName>
    <definedName name="_1450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446"}</definedName>
    <definedName name="_1450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445"}</definedName>
    <definedName name="_1450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444"}</definedName>
    <definedName name="_1450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443"}</definedName>
    <definedName name="_1450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442"}</definedName>
    <definedName name="_1450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441"}</definedName>
    <definedName name="_1450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440"}</definedName>
    <definedName name="_1450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439"}</definedName>
    <definedName name="_1450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438"}</definedName>
    <definedName name="_1450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437"}</definedName>
    <definedName name="_145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122"}</definedName>
    <definedName name="_1451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436"}</definedName>
    <definedName name="_1451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435"}</definedName>
    <definedName name="_1451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434"}</definedName>
    <definedName name="_1451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433"}</definedName>
    <definedName name="_1451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432"}</definedName>
    <definedName name="_1451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431"}</definedName>
    <definedName name="_1451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430"}</definedName>
    <definedName name="_1451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429"}</definedName>
    <definedName name="_1451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428"}</definedName>
    <definedName name="_1451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427"}</definedName>
    <definedName name="_145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121"}</definedName>
    <definedName name="_1452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426"}</definedName>
    <definedName name="_1452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425"}</definedName>
    <definedName name="_1452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424"}</definedName>
    <definedName name="_1452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423"}</definedName>
    <definedName name="_1452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422"}</definedName>
    <definedName name="_1452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421"}</definedName>
    <definedName name="_1452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420"}</definedName>
    <definedName name="_1452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419"}</definedName>
    <definedName name="_1452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418"}</definedName>
    <definedName name="_1452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417"}</definedName>
    <definedName name="_145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120"}</definedName>
    <definedName name="_1453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416"}</definedName>
    <definedName name="_1453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415"}</definedName>
    <definedName name="_1453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414"}</definedName>
    <definedName name="_1453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413"}</definedName>
    <definedName name="_1453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412"}</definedName>
    <definedName name="_1453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411"}</definedName>
    <definedName name="_1453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410"}</definedName>
    <definedName name="_1453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409"}</definedName>
    <definedName name="_1453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408"}</definedName>
    <definedName name="_1453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407"}</definedName>
    <definedName name="_145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119"}</definedName>
    <definedName name="_1454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406"}</definedName>
    <definedName name="_1454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405"}</definedName>
    <definedName name="_1454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404"}</definedName>
    <definedName name="_1454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403"}</definedName>
    <definedName name="_1454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402"}</definedName>
    <definedName name="_1454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401"}</definedName>
    <definedName name="_1454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400"}</definedName>
    <definedName name="_1454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399"}</definedName>
    <definedName name="_1454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398"}</definedName>
    <definedName name="_1454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397"}</definedName>
    <definedName name="_145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118"}</definedName>
    <definedName name="_1455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396"}</definedName>
    <definedName name="_1455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395"}</definedName>
    <definedName name="_1455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394"}</definedName>
    <definedName name="_1455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393"}</definedName>
    <definedName name="_1455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392"}</definedName>
    <definedName name="_1455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391"}</definedName>
    <definedName name="_1455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390"}</definedName>
    <definedName name="_1455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389"}</definedName>
    <definedName name="_1455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388"}</definedName>
    <definedName name="_1455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387"}</definedName>
    <definedName name="_145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117"}</definedName>
    <definedName name="_1456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386"}</definedName>
    <definedName name="_1456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385"}</definedName>
    <definedName name="_1456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384"}</definedName>
    <definedName name="_1456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383"}</definedName>
    <definedName name="_1456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382"}</definedName>
    <definedName name="_1456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381"}</definedName>
    <definedName name="_1456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380"}</definedName>
    <definedName name="_1456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379"}</definedName>
    <definedName name="_1456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378"}</definedName>
    <definedName name="_1456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377"}</definedName>
    <definedName name="_145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116"}</definedName>
    <definedName name="_1457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376"}</definedName>
    <definedName name="_1457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375"}</definedName>
    <definedName name="_1457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374"}</definedName>
    <definedName name="_1457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373"}</definedName>
    <definedName name="_1457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372"}</definedName>
    <definedName name="_1457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371"}</definedName>
    <definedName name="_1457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370"}</definedName>
    <definedName name="_1457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369"}</definedName>
    <definedName name="_1457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368"}</definedName>
    <definedName name="_1457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367"}</definedName>
    <definedName name="_145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115"}</definedName>
    <definedName name="_1458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366"}</definedName>
    <definedName name="_1458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365"}</definedName>
    <definedName name="_1458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364"}</definedName>
    <definedName name="_1458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363"}</definedName>
    <definedName name="_1458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362"}</definedName>
    <definedName name="_1458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361"}</definedName>
    <definedName name="_1458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360"}</definedName>
    <definedName name="_1458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359"}</definedName>
    <definedName name="_1458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358"}</definedName>
    <definedName name="_1458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357"}</definedName>
    <definedName name="_145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114"}</definedName>
    <definedName name="_1459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356"}</definedName>
    <definedName name="_1459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355"}</definedName>
    <definedName name="_1459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354"}</definedName>
    <definedName name="_1459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353"}</definedName>
    <definedName name="_1459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352"}</definedName>
    <definedName name="_1459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351"}</definedName>
    <definedName name="_1459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350"}</definedName>
    <definedName name="_1459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349"}</definedName>
    <definedName name="_1459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348"}</definedName>
    <definedName name="_1459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347"}</definedName>
    <definedName name="_145YAMARO_M">#REF!</definedName>
    <definedName name="_146__123Graph_AChart_4" hidden="1">#REF!</definedName>
    <definedName name="_146__123Graph_BCHART_6" hidden="1">#REF!</definedName>
    <definedName name="_146__123Graph_BCHART_8" hidden="1">#REF!</definedName>
    <definedName name="_146__123Graph_CCHART_25" hidden="1">#REF!</definedName>
    <definedName name="_146__123Graph_CCHART_27" hidden="1">#REF!</definedName>
    <definedName name="_146__123Graph_DCHART_25" hidden="1">#REF!</definedName>
    <definedName name="_146__123Graph_DCHART_9" hidden="1">#REF!</definedName>
    <definedName name="_146__123Graph_X_Chart_1A" hidden="1">#REF!</definedName>
    <definedName name="_14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413"}</definedName>
    <definedName name="_146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113"}</definedName>
    <definedName name="_1460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346"}</definedName>
    <definedName name="_1460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345"}</definedName>
    <definedName name="_1460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344"}</definedName>
    <definedName name="_1460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343"}</definedName>
    <definedName name="_1460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342"}</definedName>
    <definedName name="_1460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341"}</definedName>
    <definedName name="_1460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340"}</definedName>
    <definedName name="_1460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339"}</definedName>
    <definedName name="_1460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338"}</definedName>
    <definedName name="_1460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337"}</definedName>
    <definedName name="_146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112"}</definedName>
    <definedName name="_1461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336"}</definedName>
    <definedName name="_1461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335"}</definedName>
    <definedName name="_1461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334"}</definedName>
    <definedName name="_1461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333"}</definedName>
    <definedName name="_1461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332"}</definedName>
    <definedName name="_1461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331"}</definedName>
    <definedName name="_1461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330"}</definedName>
    <definedName name="_1461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329"}</definedName>
    <definedName name="_1461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328"}</definedName>
    <definedName name="_1461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327"}</definedName>
    <definedName name="_146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111"}</definedName>
    <definedName name="_1462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326"}</definedName>
    <definedName name="_1462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325"}</definedName>
    <definedName name="_1462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324"}</definedName>
    <definedName name="_1462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323"}</definedName>
    <definedName name="_1462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322"}</definedName>
    <definedName name="_1462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321"}</definedName>
    <definedName name="_1462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320"}</definedName>
    <definedName name="_1462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319"}</definedName>
    <definedName name="_1462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318"}</definedName>
    <definedName name="_1462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317"}</definedName>
    <definedName name="_146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110"}</definedName>
    <definedName name="_1463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316"}</definedName>
    <definedName name="_1463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315"}</definedName>
    <definedName name="_1463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314"}</definedName>
    <definedName name="_1463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313"}</definedName>
    <definedName name="_1463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312"}</definedName>
    <definedName name="_1463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311"}</definedName>
    <definedName name="_1463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310"}</definedName>
    <definedName name="_1463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309"}</definedName>
    <definedName name="_1463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308"}</definedName>
    <definedName name="_1463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307"}</definedName>
    <definedName name="_146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109"}</definedName>
    <definedName name="_1464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306"}</definedName>
    <definedName name="_1464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305"}</definedName>
    <definedName name="_1464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304"}</definedName>
    <definedName name="_1464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303"}</definedName>
    <definedName name="_1464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302"}</definedName>
    <definedName name="_1464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301"}</definedName>
    <definedName name="_1464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300"}</definedName>
    <definedName name="_1464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299"}</definedName>
    <definedName name="_1464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298"}</definedName>
    <definedName name="_1464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297"}</definedName>
    <definedName name="_146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108"}</definedName>
    <definedName name="_1465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296"}</definedName>
    <definedName name="_1465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295"}</definedName>
    <definedName name="_1465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294"}</definedName>
    <definedName name="_1465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293"}</definedName>
    <definedName name="_1465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292"}</definedName>
    <definedName name="_1465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291"}</definedName>
    <definedName name="_1465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290"}</definedName>
    <definedName name="_1465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289"}</definedName>
    <definedName name="_1465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288"}</definedName>
    <definedName name="_1465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287"}</definedName>
    <definedName name="_146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107"}</definedName>
    <definedName name="_1466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286"}</definedName>
    <definedName name="_1466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285"}</definedName>
    <definedName name="_1466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284"}</definedName>
    <definedName name="_1466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283"}</definedName>
    <definedName name="_1466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282"}</definedName>
    <definedName name="_1466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281"}</definedName>
    <definedName name="_1466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280"}</definedName>
    <definedName name="_1466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279"}</definedName>
    <definedName name="_1466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278"}</definedName>
    <definedName name="_1466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277"}</definedName>
    <definedName name="_146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106"}</definedName>
    <definedName name="_1467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276"}</definedName>
    <definedName name="_1467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275"}</definedName>
    <definedName name="_1467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274"}</definedName>
    <definedName name="_1467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273"}</definedName>
    <definedName name="_1467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272"}</definedName>
    <definedName name="_1467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271"}</definedName>
    <definedName name="_1467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270"}</definedName>
    <definedName name="_1467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269"}</definedName>
    <definedName name="_1467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268"}</definedName>
    <definedName name="_1467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267"}</definedName>
    <definedName name="_146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105"}</definedName>
    <definedName name="_1468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266"}</definedName>
    <definedName name="_1468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265"}</definedName>
    <definedName name="_1468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264"}</definedName>
    <definedName name="_1468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263"}</definedName>
    <definedName name="_1468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262"}</definedName>
    <definedName name="_1468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261"}</definedName>
    <definedName name="_1468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260"}</definedName>
    <definedName name="_1468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259"}</definedName>
    <definedName name="_1468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258"}</definedName>
    <definedName name="_1468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257"}</definedName>
    <definedName name="_146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104"}</definedName>
    <definedName name="_1469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256"}</definedName>
    <definedName name="_1469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255"}</definedName>
    <definedName name="_1469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254"}</definedName>
    <definedName name="_1469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253"}</definedName>
    <definedName name="_1469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252"}</definedName>
    <definedName name="_1469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251"}</definedName>
    <definedName name="_1469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250"}</definedName>
    <definedName name="_1469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249"}</definedName>
    <definedName name="_1469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248"}</definedName>
    <definedName name="_1469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247"}</definedName>
    <definedName name="_147__123Graph_AChart_5" hidden="1">#REF!</definedName>
    <definedName name="_147__123Graph_BCHART_7" hidden="1">#REF!</definedName>
    <definedName name="_147__123Graph_BCHART_9" hidden="1">#REF!</definedName>
    <definedName name="_147__123Graph_CCHART_26" hidden="1">#REF!</definedName>
    <definedName name="_147__123Graph_CCHART_28" hidden="1">#REF!</definedName>
    <definedName name="_147__123Graph_DCHART_26" hidden="1">#REF!</definedName>
    <definedName name="_147__123Graph_E_Chart_1A" hidden="1">#REF!</definedName>
    <definedName name="_147__123Graph_XChart_1" hidden="1">#REF!</definedName>
    <definedName name="_14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412"}</definedName>
    <definedName name="_147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103"}</definedName>
    <definedName name="_1470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246"}</definedName>
    <definedName name="_1470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245"}</definedName>
    <definedName name="_1470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244"}</definedName>
    <definedName name="_1470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243"}</definedName>
    <definedName name="_1470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242"}</definedName>
    <definedName name="_1470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241"}</definedName>
    <definedName name="_1470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240"}</definedName>
    <definedName name="_1470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239"}</definedName>
    <definedName name="_1470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238"}</definedName>
    <definedName name="_1470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237"}</definedName>
    <definedName name="_147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102"}</definedName>
    <definedName name="_1471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236"}</definedName>
    <definedName name="_1471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235"}</definedName>
    <definedName name="_1471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234"}</definedName>
    <definedName name="_1471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233"}</definedName>
    <definedName name="_1471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232"}</definedName>
    <definedName name="_1471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231"}</definedName>
    <definedName name="_1471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230"}</definedName>
    <definedName name="_1471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229"}</definedName>
    <definedName name="_1471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228"}</definedName>
    <definedName name="_1471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227"}</definedName>
    <definedName name="_147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101"}</definedName>
    <definedName name="_1472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226"}</definedName>
    <definedName name="_1472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225"}</definedName>
    <definedName name="_1472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224"}</definedName>
    <definedName name="_1472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223"}</definedName>
    <definedName name="_1472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222"}</definedName>
    <definedName name="_1472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221"}</definedName>
    <definedName name="_1472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220"}</definedName>
    <definedName name="_1472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219"}</definedName>
    <definedName name="_1472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218"}</definedName>
    <definedName name="_1472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217"}</definedName>
    <definedName name="_147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100"}</definedName>
    <definedName name="_1473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216"}</definedName>
    <definedName name="_1473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215"}</definedName>
    <definedName name="_1473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214"}</definedName>
    <definedName name="_1473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213"}</definedName>
    <definedName name="_1473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212"}</definedName>
    <definedName name="_1473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211"}</definedName>
    <definedName name="_1473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210"}</definedName>
    <definedName name="_1473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209"}</definedName>
    <definedName name="_1473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208"}</definedName>
    <definedName name="_1473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207"}</definedName>
    <definedName name="_147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99"}</definedName>
    <definedName name="_1474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206"}</definedName>
    <definedName name="_1474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205"}</definedName>
    <definedName name="_1474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204"}</definedName>
    <definedName name="_1474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203"}</definedName>
    <definedName name="_1474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202"}</definedName>
    <definedName name="_1474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201"}</definedName>
    <definedName name="_1474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200"}</definedName>
    <definedName name="_1474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199"}</definedName>
    <definedName name="_1474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198"}</definedName>
    <definedName name="_1474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197"}</definedName>
    <definedName name="_147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98"}</definedName>
    <definedName name="_1475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196"}</definedName>
    <definedName name="_1475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195"}</definedName>
    <definedName name="_1475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194"}</definedName>
    <definedName name="_1475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193"}</definedName>
    <definedName name="_1475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192"}</definedName>
    <definedName name="_1475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191"}</definedName>
    <definedName name="_1475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190"}</definedName>
    <definedName name="_1475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189"}</definedName>
    <definedName name="_1475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188"}</definedName>
    <definedName name="_1475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187"}</definedName>
    <definedName name="_147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97"}</definedName>
    <definedName name="_1476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186"}</definedName>
    <definedName name="_1476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185"}</definedName>
    <definedName name="_1476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184"}</definedName>
    <definedName name="_1476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183"}</definedName>
    <definedName name="_1476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182"}</definedName>
    <definedName name="_1476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181"}</definedName>
    <definedName name="_1476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180"}</definedName>
    <definedName name="_1476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179"}</definedName>
    <definedName name="_1476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178"}</definedName>
    <definedName name="_1476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177"}</definedName>
    <definedName name="_147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96"}</definedName>
    <definedName name="_1477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176"}</definedName>
    <definedName name="_1477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175"}</definedName>
    <definedName name="_1477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174"}</definedName>
    <definedName name="_1477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173"}</definedName>
    <definedName name="_1477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172"}</definedName>
    <definedName name="_1477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171"}</definedName>
    <definedName name="_1477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170"}</definedName>
    <definedName name="_1477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169"}</definedName>
    <definedName name="_1477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168"}</definedName>
    <definedName name="_1477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167"}</definedName>
    <definedName name="_147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95"}</definedName>
    <definedName name="_1478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166"}</definedName>
    <definedName name="_1478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165"}</definedName>
    <definedName name="_1478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164"}</definedName>
    <definedName name="_1478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163"}</definedName>
    <definedName name="_1478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162"}</definedName>
    <definedName name="_1478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161"}</definedName>
    <definedName name="_1478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160"}</definedName>
    <definedName name="_1478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159"}</definedName>
    <definedName name="_1478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158"}</definedName>
    <definedName name="_1478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157"}</definedName>
    <definedName name="_147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94"}</definedName>
    <definedName name="_1479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156"}</definedName>
    <definedName name="_1479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155"}</definedName>
    <definedName name="_1479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154"}</definedName>
    <definedName name="_1479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153"}</definedName>
    <definedName name="_1479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152"}</definedName>
    <definedName name="_1479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151"}</definedName>
    <definedName name="_1479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150"}</definedName>
    <definedName name="_1479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149"}</definedName>
    <definedName name="_1479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148"}</definedName>
    <definedName name="_1479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147"}</definedName>
    <definedName name="_147YAMAYO_M">#REF!</definedName>
    <definedName name="_148__123Graph_AChart_6" hidden="1">#REF!</definedName>
    <definedName name="_148__123Graph_BCHART_8" hidden="1">#REF!</definedName>
    <definedName name="_148__123Graph_CCHART_25" hidden="1">#REF!</definedName>
    <definedName name="_148__123Graph_CCHART_27" hidden="1">#REF!</definedName>
    <definedName name="_148__123Graph_CCHART_29" hidden="1">#REF!</definedName>
    <definedName name="_148__123Graph_DCHART_27" hidden="1">#REF!</definedName>
    <definedName name="_148__123Graph_ECHART_10" hidden="1">#REF!</definedName>
    <definedName name="_148__123Graph_XChart_2" hidden="1">#REF!</definedName>
    <definedName name="_14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411"}</definedName>
    <definedName name="_148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93"}</definedName>
    <definedName name="_1480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146"}</definedName>
    <definedName name="_1480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145"}</definedName>
    <definedName name="_1480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144"}</definedName>
    <definedName name="_1480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143"}</definedName>
    <definedName name="_1480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142"}</definedName>
    <definedName name="_1480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141"}</definedName>
    <definedName name="_1480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140"}</definedName>
    <definedName name="_1480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139"}</definedName>
    <definedName name="_1480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138"}</definedName>
    <definedName name="_1480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137"}</definedName>
    <definedName name="_148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92"}</definedName>
    <definedName name="_1481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136"}</definedName>
    <definedName name="_1481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135"}</definedName>
    <definedName name="_1481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134"}</definedName>
    <definedName name="_1481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133"}</definedName>
    <definedName name="_1481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132"}</definedName>
    <definedName name="_1481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131"}</definedName>
    <definedName name="_1481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130"}</definedName>
    <definedName name="_1481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129"}</definedName>
    <definedName name="_1481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128"}</definedName>
    <definedName name="_1481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127"}</definedName>
    <definedName name="_148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91"}</definedName>
    <definedName name="_1482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126"}</definedName>
    <definedName name="_1482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125"}</definedName>
    <definedName name="_1482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124"}</definedName>
    <definedName name="_1482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123"}</definedName>
    <definedName name="_1482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122"}</definedName>
    <definedName name="_1482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121"}</definedName>
    <definedName name="_1482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120"}</definedName>
    <definedName name="_1482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119"}</definedName>
    <definedName name="_1482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118"}</definedName>
    <definedName name="_1482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117"}</definedName>
    <definedName name="_148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90"}</definedName>
    <definedName name="_1483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116"}</definedName>
    <definedName name="_1483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115"}</definedName>
    <definedName name="_1483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114"}</definedName>
    <definedName name="_1483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113"}</definedName>
    <definedName name="_1483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112"}</definedName>
    <definedName name="_1483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111"}</definedName>
    <definedName name="_1483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110"}</definedName>
    <definedName name="_1483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109"}</definedName>
    <definedName name="_1483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108"}</definedName>
    <definedName name="_1483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107"}</definedName>
    <definedName name="_148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89"}</definedName>
    <definedName name="_1484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106"}</definedName>
    <definedName name="_1484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105"}</definedName>
    <definedName name="_1484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104"}</definedName>
    <definedName name="_1484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103"}</definedName>
    <definedName name="_1484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102"}</definedName>
    <definedName name="_1484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101"}</definedName>
    <definedName name="_1484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100"}</definedName>
    <definedName name="_1484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99"}</definedName>
    <definedName name="_1484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98"}</definedName>
    <definedName name="_1484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97"}</definedName>
    <definedName name="_148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88"}</definedName>
    <definedName name="_1485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96"}</definedName>
    <definedName name="_1485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95"}</definedName>
    <definedName name="_1485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94"}</definedName>
    <definedName name="_1485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93"}</definedName>
    <definedName name="_1485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92"}</definedName>
    <definedName name="_1485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91"}</definedName>
    <definedName name="_1485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90"}</definedName>
    <definedName name="_1485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89"}</definedName>
    <definedName name="_1485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88"}</definedName>
    <definedName name="_1485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87"}</definedName>
    <definedName name="_148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87"}</definedName>
    <definedName name="_1486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86"}</definedName>
    <definedName name="_1486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85"}</definedName>
    <definedName name="_1486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84"}</definedName>
    <definedName name="_1486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83"}</definedName>
    <definedName name="_1486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82"}</definedName>
    <definedName name="_1486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81"}</definedName>
    <definedName name="_1486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80"}</definedName>
    <definedName name="_1486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79"}</definedName>
    <definedName name="_1486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78"}</definedName>
    <definedName name="_1486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77"}</definedName>
    <definedName name="_148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86"}</definedName>
    <definedName name="_1487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76"}</definedName>
    <definedName name="_1487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75"}</definedName>
    <definedName name="_1487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74"}</definedName>
    <definedName name="_1487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73"}</definedName>
    <definedName name="_1487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72"}</definedName>
    <definedName name="_1487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71"}</definedName>
    <definedName name="_1487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70"}</definedName>
    <definedName name="_1487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69"}</definedName>
    <definedName name="_1487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68"}</definedName>
    <definedName name="_1487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67"}</definedName>
    <definedName name="_148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85"}</definedName>
    <definedName name="_1488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66"}</definedName>
    <definedName name="_1488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65"}</definedName>
    <definedName name="_1488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64"}</definedName>
    <definedName name="_1488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63"}</definedName>
    <definedName name="_1488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62"}</definedName>
    <definedName name="_1488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61"}</definedName>
    <definedName name="_1488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60"}</definedName>
    <definedName name="_1488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59"}</definedName>
    <definedName name="_1488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58"}</definedName>
    <definedName name="_1488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57"}</definedName>
    <definedName name="_148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84"}</definedName>
    <definedName name="_1489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56"}</definedName>
    <definedName name="_1489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55"}</definedName>
    <definedName name="_1489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54"}</definedName>
    <definedName name="_1489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53"}</definedName>
    <definedName name="_1489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52"}</definedName>
    <definedName name="_1489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51"}</definedName>
    <definedName name="_1489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50"}</definedName>
    <definedName name="_1489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"}</definedName>
    <definedName name="_1489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"}</definedName>
    <definedName name="_1489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"}</definedName>
    <definedName name="_149__123Graph_B_Chart_1A" hidden="1">#REF!</definedName>
    <definedName name="_149__123Graph_BCHART_9" hidden="1">#REF!</definedName>
    <definedName name="_149__123Graph_CCHART_26" hidden="1">#REF!</definedName>
    <definedName name="_149__123Graph_CCHART_28" hidden="1">#REF!</definedName>
    <definedName name="_149__123Graph_CCHART_30" hidden="1">#REF!</definedName>
    <definedName name="_149__123Graph_DCHART_28" hidden="1">#REF!</definedName>
    <definedName name="_149__123Graph_ECHART_11" hidden="1">#REF!</definedName>
    <definedName name="_149__123Graph_XCHART_20" hidden="1">#REF!</definedName>
    <definedName name="_14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410"}</definedName>
    <definedName name="_149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83"}</definedName>
    <definedName name="_1490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"}</definedName>
    <definedName name="_1490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"}</definedName>
    <definedName name="_1490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"}</definedName>
    <definedName name="_1490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"}</definedName>
    <definedName name="_1490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"}</definedName>
    <definedName name="_1490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"}</definedName>
    <definedName name="_1490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"}</definedName>
    <definedName name="_1490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"}</definedName>
    <definedName name="_1490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"}</definedName>
    <definedName name="_1490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"}</definedName>
    <definedName name="_149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82"}</definedName>
    <definedName name="_1491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"}</definedName>
    <definedName name="_1491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"}</definedName>
    <definedName name="_1491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"}</definedName>
    <definedName name="_1491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"}</definedName>
    <definedName name="_1491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"}</definedName>
    <definedName name="_1491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"}</definedName>
    <definedName name="_1491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"}</definedName>
    <definedName name="_1491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"}</definedName>
    <definedName name="_1491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"}</definedName>
    <definedName name="_1491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"}</definedName>
    <definedName name="_149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81"}</definedName>
    <definedName name="_1492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"}</definedName>
    <definedName name="_1492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"}</definedName>
    <definedName name="_1492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"}</definedName>
    <definedName name="_1492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"}</definedName>
    <definedName name="_1492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"}</definedName>
    <definedName name="_1492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"}</definedName>
    <definedName name="_1492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"}</definedName>
    <definedName name="_1492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"}</definedName>
    <definedName name="_1492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"}</definedName>
    <definedName name="_1492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"}</definedName>
    <definedName name="_149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80"}</definedName>
    <definedName name="_1493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"}</definedName>
    <definedName name="_1493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"}</definedName>
    <definedName name="_1493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"}</definedName>
    <definedName name="_1493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"}</definedName>
    <definedName name="_1493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"}</definedName>
    <definedName name="_1493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"}</definedName>
    <definedName name="_1493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"}</definedName>
    <definedName name="_1493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"}</definedName>
    <definedName name="_1493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"}</definedName>
    <definedName name="_1493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"}</definedName>
    <definedName name="_149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79"}</definedName>
    <definedName name="_1494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"}</definedName>
    <definedName name="_1494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"}</definedName>
    <definedName name="_1494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"}</definedName>
    <definedName name="_1494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"}</definedName>
    <definedName name="_1494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"}</definedName>
    <definedName name="_1494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"}</definedName>
    <definedName name="_1494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0"}</definedName>
    <definedName name="_1494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506"}</definedName>
    <definedName name="_1494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505"}</definedName>
    <definedName name="_1494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504"}</definedName>
    <definedName name="_149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78"}</definedName>
    <definedName name="_1495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503"}</definedName>
    <definedName name="_1495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502"}</definedName>
    <definedName name="_1495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501"}</definedName>
    <definedName name="_1495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500"}</definedName>
    <definedName name="_1495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499"}</definedName>
    <definedName name="_1495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498"}</definedName>
    <definedName name="_1495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497"}</definedName>
    <definedName name="_1495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496"}</definedName>
    <definedName name="_1495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495"}</definedName>
    <definedName name="_1495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494"}</definedName>
    <definedName name="_149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77"}</definedName>
    <definedName name="_1496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493"}</definedName>
    <definedName name="_1496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492"}</definedName>
    <definedName name="_1496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491"}</definedName>
    <definedName name="_1496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490"}</definedName>
    <definedName name="_1496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489"}</definedName>
    <definedName name="_1496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488"}</definedName>
    <definedName name="_1496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487"}</definedName>
    <definedName name="_1496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486"}</definedName>
    <definedName name="_1496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485"}</definedName>
    <definedName name="_1496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484"}</definedName>
    <definedName name="_149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76"}</definedName>
    <definedName name="_1497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483"}</definedName>
    <definedName name="_1497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482"}</definedName>
    <definedName name="_1497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481"}</definedName>
    <definedName name="_1497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480"}</definedName>
    <definedName name="_1497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479"}</definedName>
    <definedName name="_1497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478"}</definedName>
    <definedName name="_1497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477"}</definedName>
    <definedName name="_1497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476"}</definedName>
    <definedName name="_1497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475"}</definedName>
    <definedName name="_1497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474"}</definedName>
    <definedName name="_149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75"}</definedName>
    <definedName name="_1498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473"}</definedName>
    <definedName name="_1498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472"}</definedName>
    <definedName name="_1498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471"}</definedName>
    <definedName name="_1498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470"}</definedName>
    <definedName name="_1498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469"}</definedName>
    <definedName name="_1498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468"}</definedName>
    <definedName name="_1498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467"}</definedName>
    <definedName name="_1498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466"}</definedName>
    <definedName name="_1498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465"}</definedName>
    <definedName name="_1498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464"}</definedName>
    <definedName name="_149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74"}</definedName>
    <definedName name="_1499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463"}</definedName>
    <definedName name="_1499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462"}</definedName>
    <definedName name="_1499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461"}</definedName>
    <definedName name="_1499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460"}</definedName>
    <definedName name="_1499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459"}</definedName>
    <definedName name="_1499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458"}</definedName>
    <definedName name="_1499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457"}</definedName>
    <definedName name="_1499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456"}</definedName>
    <definedName name="_1499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455"}</definedName>
    <definedName name="_1499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454"}</definedName>
    <definedName name="_149YANOVO_M">#REF!</definedName>
    <definedName name="_14œ_0__123Grap" hidden="1">#REF!</definedName>
    <definedName name="_15_____________________0_S" hidden="1">#REF!</definedName>
    <definedName name="_15___123Graph_ACHART_17" hidden="1">#REF!</definedName>
    <definedName name="_15___123Graph_AChart_1B" hidden="1">#REF!</definedName>
    <definedName name="_15___123Graph_ACHART_2" hidden="1">#REF!</definedName>
    <definedName name="_15___123Graph_ACHART_23" hidden="1">#REF!</definedName>
    <definedName name="_15__123Graph_ACHART_2" hidden="1">#REF!</definedName>
    <definedName name="_15__123Graph_ACHART_23" hidden="1">#REF!</definedName>
    <definedName name="_15__123Graph_ACHART_24" hidden="1">#REF!</definedName>
    <definedName name="_15__123Graph_ACHART_25" hidden="1">#REF!</definedName>
    <definedName name="_15__123Graph_XChart_2A" hidden="1">#REF!</definedName>
    <definedName name="_15__FDSAUDITLINK__" hidden="1">{"fdsup://directions/FAT Viewer?action=UPDATE&amp;creator=factset&amp;DYN_ARGS=TRUE&amp;DOC_NAME=FAT:FQL_AUDITING_CLIENT_TEMPLATE.FAT&amp;display_string=Audit&amp;VAR:KEY=YBOJQHWNCT&amp;VAR:QUERY=RkZfRUJJVERBX09QRVIoQU5OLDAsLTVBWSk=&amp;WINDOW=FIRST_POPUP&amp;HEIGHT=450&amp;WIDTH=450&amp;START_MA","XIMIZED=FALSE&amp;VAR:CALENDAR=US&amp;VAR:SYMBOL=B1V74X&amp;VAR:INDEX=2"}</definedName>
    <definedName name="_150__123Graph_BCHART_12" hidden="1">#REF!</definedName>
    <definedName name="_150__123Graph_CCHART_27" hidden="1">#REF!</definedName>
    <definedName name="_150__123Graph_CCHART_29" hidden="1">#REF!</definedName>
    <definedName name="_150__123Graph_DCHART_25" hidden="1">#REF!</definedName>
    <definedName name="_150__123Graph_DCHART_29" hidden="1">#REF!</definedName>
    <definedName name="_150__123Graph_ECHART_12" hidden="1">#REF!</definedName>
    <definedName name="_150__123Graph_XCHART_23" hidden="1">#REF!</definedName>
    <definedName name="_15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409"}</definedName>
    <definedName name="_150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73"}</definedName>
    <definedName name="_1500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453"}</definedName>
    <definedName name="_1500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452"}</definedName>
    <definedName name="_1500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451"}</definedName>
    <definedName name="_1500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450"}</definedName>
    <definedName name="_1500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449"}</definedName>
    <definedName name="_1500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448"}</definedName>
    <definedName name="_1500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447"}</definedName>
    <definedName name="_1500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446"}</definedName>
    <definedName name="_1500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445"}</definedName>
    <definedName name="_1500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444"}</definedName>
    <definedName name="_150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72"}</definedName>
    <definedName name="_1501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443"}</definedName>
    <definedName name="_1501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442"}</definedName>
    <definedName name="_1501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441"}</definedName>
    <definedName name="_1501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440"}</definedName>
    <definedName name="_1501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439"}</definedName>
    <definedName name="_1501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438"}</definedName>
    <definedName name="_1501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437"}</definedName>
    <definedName name="_1501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436"}</definedName>
    <definedName name="_1501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435"}</definedName>
    <definedName name="_1501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434"}</definedName>
    <definedName name="_150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71"}</definedName>
    <definedName name="_1502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433"}</definedName>
    <definedName name="_1502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432"}</definedName>
    <definedName name="_1502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431"}</definedName>
    <definedName name="_1502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430"}</definedName>
    <definedName name="_1502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429"}</definedName>
    <definedName name="_1502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428"}</definedName>
    <definedName name="_1502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427"}</definedName>
    <definedName name="_1502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426"}</definedName>
    <definedName name="_1502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425"}</definedName>
    <definedName name="_1502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424"}</definedName>
    <definedName name="_150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70"}</definedName>
    <definedName name="_1503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423"}</definedName>
    <definedName name="_1503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422"}</definedName>
    <definedName name="_1503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421"}</definedName>
    <definedName name="_1503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420"}</definedName>
    <definedName name="_1503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419"}</definedName>
    <definedName name="_1503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418"}</definedName>
    <definedName name="_1503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417"}</definedName>
    <definedName name="_1503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416"}</definedName>
    <definedName name="_1503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415"}</definedName>
    <definedName name="_1503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414"}</definedName>
    <definedName name="_150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69"}</definedName>
    <definedName name="_1504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413"}</definedName>
    <definedName name="_1504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412"}</definedName>
    <definedName name="_1504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411"}</definedName>
    <definedName name="_1504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410"}</definedName>
    <definedName name="_1504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409"}</definedName>
    <definedName name="_1504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408"}</definedName>
    <definedName name="_1504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407"}</definedName>
    <definedName name="_1504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406"}</definedName>
    <definedName name="_1504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405"}</definedName>
    <definedName name="_1504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404"}</definedName>
    <definedName name="_150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68"}</definedName>
    <definedName name="_1505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403"}</definedName>
    <definedName name="_1505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402"}</definedName>
    <definedName name="_1505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401"}</definedName>
    <definedName name="_1505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400"}</definedName>
    <definedName name="_1505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399"}</definedName>
    <definedName name="_1505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398"}</definedName>
    <definedName name="_1505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397"}</definedName>
    <definedName name="_1505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396"}</definedName>
    <definedName name="_1505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395"}</definedName>
    <definedName name="_1505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394"}</definedName>
    <definedName name="_150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67"}</definedName>
    <definedName name="_1506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393"}</definedName>
    <definedName name="_1506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392"}</definedName>
    <definedName name="_1506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391"}</definedName>
    <definedName name="_1506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390"}</definedName>
    <definedName name="_1506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389"}</definedName>
    <definedName name="_1506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388"}</definedName>
    <definedName name="_1506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387"}</definedName>
    <definedName name="_1506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386"}</definedName>
    <definedName name="_1506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385"}</definedName>
    <definedName name="_1506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384"}</definedName>
    <definedName name="_150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66"}</definedName>
    <definedName name="_1507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383"}</definedName>
    <definedName name="_1507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382"}</definedName>
    <definedName name="_1507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381"}</definedName>
    <definedName name="_1507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380"}</definedName>
    <definedName name="_1507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379"}</definedName>
    <definedName name="_1507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378"}</definedName>
    <definedName name="_1507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377"}</definedName>
    <definedName name="_1507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376"}</definedName>
    <definedName name="_1507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375"}</definedName>
    <definedName name="_1507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374"}</definedName>
    <definedName name="_150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65"}</definedName>
    <definedName name="_1508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373"}</definedName>
    <definedName name="_1508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372"}</definedName>
    <definedName name="_1508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371"}</definedName>
    <definedName name="_1508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370"}</definedName>
    <definedName name="_1508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369"}</definedName>
    <definedName name="_1508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368"}</definedName>
    <definedName name="_1508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367"}</definedName>
    <definedName name="_1508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366"}</definedName>
    <definedName name="_1508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365"}</definedName>
    <definedName name="_1508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364"}</definedName>
    <definedName name="_150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64"}</definedName>
    <definedName name="_1509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363"}</definedName>
    <definedName name="_1509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362"}</definedName>
    <definedName name="_1509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361"}</definedName>
    <definedName name="_1509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360"}</definedName>
    <definedName name="_1509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359"}</definedName>
    <definedName name="_1509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358"}</definedName>
    <definedName name="_1509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357"}</definedName>
    <definedName name="_1509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356"}</definedName>
    <definedName name="_1509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355"}</definedName>
    <definedName name="_1509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354"}</definedName>
    <definedName name="_151__123Graph_BGROSS_MARGINS" hidden="1">#REF!</definedName>
    <definedName name="_151__123Graph_C_Chart_1A" hidden="1">#REF!</definedName>
    <definedName name="_151__123Graph_CCHART_28" hidden="1">#REF!</definedName>
    <definedName name="_151__123Graph_CCHART_30" hidden="1">#REF!</definedName>
    <definedName name="_151__123Graph_DCHART_26" hidden="1">#REF!</definedName>
    <definedName name="_151__123Graph_DCHART_30" hidden="1">#REF!</definedName>
    <definedName name="_151__123Graph_ECHART_13" hidden="1">#REF!</definedName>
    <definedName name="_151__123Graph_XChart_3" hidden="1">#REF!</definedName>
    <definedName name="_15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408"}</definedName>
    <definedName name="_151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63"}</definedName>
    <definedName name="_1510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353"}</definedName>
    <definedName name="_1510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352"}</definedName>
    <definedName name="_1510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351"}</definedName>
    <definedName name="_1510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350"}</definedName>
    <definedName name="_1510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349"}</definedName>
    <definedName name="_1510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348"}</definedName>
    <definedName name="_1510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347"}</definedName>
    <definedName name="_1510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346"}</definedName>
    <definedName name="_1510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345"}</definedName>
    <definedName name="_1510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344"}</definedName>
    <definedName name="_151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62"}</definedName>
    <definedName name="_1511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343"}</definedName>
    <definedName name="_1511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342"}</definedName>
    <definedName name="_1511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341"}</definedName>
    <definedName name="_1511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340"}</definedName>
    <definedName name="_1511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339"}</definedName>
    <definedName name="_1511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338"}</definedName>
    <definedName name="_1511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337"}</definedName>
    <definedName name="_1511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336"}</definedName>
    <definedName name="_1511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335"}</definedName>
    <definedName name="_1511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334"}</definedName>
    <definedName name="_151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61"}</definedName>
    <definedName name="_1512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333"}</definedName>
    <definedName name="_1512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332"}</definedName>
    <definedName name="_1512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331"}</definedName>
    <definedName name="_1512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330"}</definedName>
    <definedName name="_1512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329"}</definedName>
    <definedName name="_1512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328"}</definedName>
    <definedName name="_1512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327"}</definedName>
    <definedName name="_1512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326"}</definedName>
    <definedName name="_1512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325"}</definedName>
    <definedName name="_1512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324"}</definedName>
    <definedName name="_151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60"}</definedName>
    <definedName name="_1513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323"}</definedName>
    <definedName name="_1513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322"}</definedName>
    <definedName name="_1513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321"}</definedName>
    <definedName name="_1513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320"}</definedName>
    <definedName name="_1513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319"}</definedName>
    <definedName name="_1513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318"}</definedName>
    <definedName name="_1513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317"}</definedName>
    <definedName name="_1513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316"}</definedName>
    <definedName name="_1513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315"}</definedName>
    <definedName name="_1513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314"}</definedName>
    <definedName name="_151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59"}</definedName>
    <definedName name="_1514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313"}</definedName>
    <definedName name="_1514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312"}</definedName>
    <definedName name="_1514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311"}</definedName>
    <definedName name="_1514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310"}</definedName>
    <definedName name="_1514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309"}</definedName>
    <definedName name="_1514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308"}</definedName>
    <definedName name="_1514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307"}</definedName>
    <definedName name="_1514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306"}</definedName>
    <definedName name="_1514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305"}</definedName>
    <definedName name="_1514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304"}</definedName>
    <definedName name="_151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58"}</definedName>
    <definedName name="_1515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303"}</definedName>
    <definedName name="_1515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302"}</definedName>
    <definedName name="_1515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301"}</definedName>
    <definedName name="_1515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300"}</definedName>
    <definedName name="_1515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299"}</definedName>
    <definedName name="_1515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298"}</definedName>
    <definedName name="_1515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297"}</definedName>
    <definedName name="_1515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296"}</definedName>
    <definedName name="_1515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295"}</definedName>
    <definedName name="_1515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294"}</definedName>
    <definedName name="_151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57"}</definedName>
    <definedName name="_1516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293"}</definedName>
    <definedName name="_1516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292"}</definedName>
    <definedName name="_1516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291"}</definedName>
    <definedName name="_1516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290"}</definedName>
    <definedName name="_1516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289"}</definedName>
    <definedName name="_1516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288"}</definedName>
    <definedName name="_1516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287"}</definedName>
    <definedName name="_1516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286"}</definedName>
    <definedName name="_1516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285"}</definedName>
    <definedName name="_1516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284"}</definedName>
    <definedName name="_151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56"}</definedName>
    <definedName name="_1517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283"}</definedName>
    <definedName name="_1517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282"}</definedName>
    <definedName name="_1517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281"}</definedName>
    <definedName name="_1517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280"}</definedName>
    <definedName name="_1517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279"}</definedName>
    <definedName name="_1517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278"}</definedName>
    <definedName name="_1517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277"}</definedName>
    <definedName name="_1517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276"}</definedName>
    <definedName name="_1517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275"}</definedName>
    <definedName name="_1517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274"}</definedName>
    <definedName name="_151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55"}</definedName>
    <definedName name="_1518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273"}</definedName>
    <definedName name="_1518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272"}</definedName>
    <definedName name="_1518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271"}</definedName>
    <definedName name="_1518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270"}</definedName>
    <definedName name="_1518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269"}</definedName>
    <definedName name="_1518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268"}</definedName>
    <definedName name="_1518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267"}</definedName>
    <definedName name="_1518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266"}</definedName>
    <definedName name="_1518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265"}</definedName>
    <definedName name="_1518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264"}</definedName>
    <definedName name="_151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54"}</definedName>
    <definedName name="_1519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263"}</definedName>
    <definedName name="_1519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262"}</definedName>
    <definedName name="_1519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261"}</definedName>
    <definedName name="_1519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260"}</definedName>
    <definedName name="_1519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259"}</definedName>
    <definedName name="_1519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258"}</definedName>
    <definedName name="_1519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257"}</definedName>
    <definedName name="_1519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256"}</definedName>
    <definedName name="_1519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255"}</definedName>
    <definedName name="_1519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254"}</definedName>
    <definedName name="_151YAOCTO_M">#REF!</definedName>
    <definedName name="_152__123Graph_CCHART_10" hidden="1">#REF!</definedName>
    <definedName name="_152__123Graph_CCHART_29" hidden="1">#REF!</definedName>
    <definedName name="_152__123Graph_DCHART_25" hidden="1">#REF!</definedName>
    <definedName name="_152__123Graph_DCHART_27" hidden="1">#REF!</definedName>
    <definedName name="_152__123Graph_ECHART_14" hidden="1">#REF!</definedName>
    <definedName name="_152__123Graph_XCHART_10" hidden="1">#REF!</definedName>
    <definedName name="_152__123Graph_XChart_4" hidden="1">#REF!</definedName>
    <definedName name="_15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407"}</definedName>
    <definedName name="_152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53"}</definedName>
    <definedName name="_1520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253"}</definedName>
    <definedName name="_1520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252"}</definedName>
    <definedName name="_1520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251"}</definedName>
    <definedName name="_1520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250"}</definedName>
    <definedName name="_1520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249"}</definedName>
    <definedName name="_1520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248"}</definedName>
    <definedName name="_1520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247"}</definedName>
    <definedName name="_1520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246"}</definedName>
    <definedName name="_1520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245"}</definedName>
    <definedName name="_1520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244"}</definedName>
    <definedName name="_152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52"}</definedName>
    <definedName name="_1521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243"}</definedName>
    <definedName name="_1521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242"}</definedName>
    <definedName name="_1521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241"}</definedName>
    <definedName name="_1521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240"}</definedName>
    <definedName name="_1521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239"}</definedName>
    <definedName name="_1521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238"}</definedName>
    <definedName name="_1521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237"}</definedName>
    <definedName name="_1521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236"}</definedName>
    <definedName name="_1521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235"}</definedName>
    <definedName name="_1521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234"}</definedName>
    <definedName name="_152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51"}</definedName>
    <definedName name="_1522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233"}</definedName>
    <definedName name="_1522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232"}</definedName>
    <definedName name="_1522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231"}</definedName>
    <definedName name="_1522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230"}</definedName>
    <definedName name="_1522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229"}</definedName>
    <definedName name="_1522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228"}</definedName>
    <definedName name="_1522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227"}</definedName>
    <definedName name="_1522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226"}</definedName>
    <definedName name="_1522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225"}</definedName>
    <definedName name="_1522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224"}</definedName>
    <definedName name="_152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50"}</definedName>
    <definedName name="_1523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223"}</definedName>
    <definedName name="_1523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222"}</definedName>
    <definedName name="_1523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221"}</definedName>
    <definedName name="_1523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220"}</definedName>
    <definedName name="_1523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219"}</definedName>
    <definedName name="_1523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218"}</definedName>
    <definedName name="_1523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217"}</definedName>
    <definedName name="_1523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216"}</definedName>
    <definedName name="_1523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215"}</definedName>
    <definedName name="_1523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214"}</definedName>
    <definedName name="_152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"}</definedName>
    <definedName name="_1524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213"}</definedName>
    <definedName name="_1524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212"}</definedName>
    <definedName name="_1524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211"}</definedName>
    <definedName name="_1524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210"}</definedName>
    <definedName name="_1524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209"}</definedName>
    <definedName name="_1524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208"}</definedName>
    <definedName name="_1524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207"}</definedName>
    <definedName name="_1524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206"}</definedName>
    <definedName name="_1524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205"}</definedName>
    <definedName name="_1524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204"}</definedName>
    <definedName name="_152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"}</definedName>
    <definedName name="_1525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203"}</definedName>
    <definedName name="_1525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202"}</definedName>
    <definedName name="_1525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201"}</definedName>
    <definedName name="_1525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200"}</definedName>
    <definedName name="_1525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199"}</definedName>
    <definedName name="_1525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198"}</definedName>
    <definedName name="_1525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197"}</definedName>
    <definedName name="_1525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196"}</definedName>
    <definedName name="_1525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195"}</definedName>
    <definedName name="_1525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194"}</definedName>
    <definedName name="_152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"}</definedName>
    <definedName name="_1526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193"}</definedName>
    <definedName name="_1526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192"}</definedName>
    <definedName name="_1526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191"}</definedName>
    <definedName name="_1526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190"}</definedName>
    <definedName name="_1526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189"}</definedName>
    <definedName name="_1526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188"}</definedName>
    <definedName name="_1526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187"}</definedName>
    <definedName name="_1526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186"}</definedName>
    <definedName name="_1526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185"}</definedName>
    <definedName name="_1526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184"}</definedName>
    <definedName name="_152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"}</definedName>
    <definedName name="_1527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183"}</definedName>
    <definedName name="_1527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182"}</definedName>
    <definedName name="_1527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181"}</definedName>
    <definedName name="_1527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180"}</definedName>
    <definedName name="_1527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179"}</definedName>
    <definedName name="_1527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178"}</definedName>
    <definedName name="_1527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177"}</definedName>
    <definedName name="_1527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176"}</definedName>
    <definedName name="_1527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175"}</definedName>
    <definedName name="_1527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174"}</definedName>
    <definedName name="_152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"}</definedName>
    <definedName name="_1528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173"}</definedName>
    <definedName name="_1528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172"}</definedName>
    <definedName name="_1528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171"}</definedName>
    <definedName name="_1528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170"}</definedName>
    <definedName name="_1528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169"}</definedName>
    <definedName name="_1528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168"}</definedName>
    <definedName name="_1528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167"}</definedName>
    <definedName name="_1528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166"}</definedName>
    <definedName name="_1528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165"}</definedName>
    <definedName name="_1528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164"}</definedName>
    <definedName name="_152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"}</definedName>
    <definedName name="_1529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163"}</definedName>
    <definedName name="_1529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162"}</definedName>
    <definedName name="_1529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161"}</definedName>
    <definedName name="_1529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160"}</definedName>
    <definedName name="_1529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159"}</definedName>
    <definedName name="_1529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158"}</definedName>
    <definedName name="_1529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157"}</definedName>
    <definedName name="_1529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156"}</definedName>
    <definedName name="_1529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155"}</definedName>
    <definedName name="_1529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154"}</definedName>
    <definedName name="_153__123Graph_BGROWTH_REVS_A" hidden="1">#REF!</definedName>
    <definedName name="_153__123Graph_CCHART_11" hidden="1">#REF!</definedName>
    <definedName name="_153__123Graph_CCHART_30" hidden="1">#REF!</definedName>
    <definedName name="_153__123Graph_DCHART_26" hidden="1">#REF!</definedName>
    <definedName name="_153__123Graph_DCHART_28" hidden="1">#REF!</definedName>
    <definedName name="_153__123Graph_ECHART_15" hidden="1">#REF!</definedName>
    <definedName name="_153__123Graph_XCHART_11" hidden="1">#REF!</definedName>
    <definedName name="_153__123Graph_XChart_5" hidden="1">#REF!</definedName>
    <definedName name="_15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406"}</definedName>
    <definedName name="_153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"}</definedName>
    <definedName name="_1530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153"}</definedName>
    <definedName name="_1530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152"}</definedName>
    <definedName name="_1530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151"}</definedName>
    <definedName name="_1530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150"}</definedName>
    <definedName name="_1530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149"}</definedName>
    <definedName name="_1530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148"}</definedName>
    <definedName name="_1530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147"}</definedName>
    <definedName name="_1530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146"}</definedName>
    <definedName name="_1530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145"}</definedName>
    <definedName name="_1530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144"}</definedName>
    <definedName name="_153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"}</definedName>
    <definedName name="_1531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143"}</definedName>
    <definedName name="_1531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142"}</definedName>
    <definedName name="_1531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141"}</definedName>
    <definedName name="_1531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140"}</definedName>
    <definedName name="_1531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139"}</definedName>
    <definedName name="_1531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138"}</definedName>
    <definedName name="_1531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137"}</definedName>
    <definedName name="_1531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136"}</definedName>
    <definedName name="_1531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135"}</definedName>
    <definedName name="_1531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134"}</definedName>
    <definedName name="_153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"}</definedName>
    <definedName name="_1532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133"}</definedName>
    <definedName name="_1532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132"}</definedName>
    <definedName name="_1532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131"}</definedName>
    <definedName name="_1532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130"}</definedName>
    <definedName name="_1532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129"}</definedName>
    <definedName name="_1532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128"}</definedName>
    <definedName name="_1532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127"}</definedName>
    <definedName name="_1532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126"}</definedName>
    <definedName name="_1532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125"}</definedName>
    <definedName name="_1532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124"}</definedName>
    <definedName name="_153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"}</definedName>
    <definedName name="_1533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123"}</definedName>
    <definedName name="_1533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122"}</definedName>
    <definedName name="_1533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121"}</definedName>
    <definedName name="_1533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120"}</definedName>
    <definedName name="_1533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119"}</definedName>
    <definedName name="_1533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118"}</definedName>
    <definedName name="_1533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117"}</definedName>
    <definedName name="_1533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116"}</definedName>
    <definedName name="_1533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115"}</definedName>
    <definedName name="_1533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114"}</definedName>
    <definedName name="_153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"}</definedName>
    <definedName name="_1534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113"}</definedName>
    <definedName name="_1534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112"}</definedName>
    <definedName name="_1534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111"}</definedName>
    <definedName name="_1534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110"}</definedName>
    <definedName name="_1534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109"}</definedName>
    <definedName name="_1534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108"}</definedName>
    <definedName name="_1534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107"}</definedName>
    <definedName name="_1534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106"}</definedName>
    <definedName name="_1534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105"}</definedName>
    <definedName name="_1534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104"}</definedName>
    <definedName name="_153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"}</definedName>
    <definedName name="_1535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103"}</definedName>
    <definedName name="_1535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102"}</definedName>
    <definedName name="_1535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101"}</definedName>
    <definedName name="_1535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100"}</definedName>
    <definedName name="_1535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99"}</definedName>
    <definedName name="_1535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98"}</definedName>
    <definedName name="_1535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97"}</definedName>
    <definedName name="_1535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96"}</definedName>
    <definedName name="_1535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95"}</definedName>
    <definedName name="_1535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94"}</definedName>
    <definedName name="_153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"}</definedName>
    <definedName name="_1536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93"}</definedName>
    <definedName name="_1536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92"}</definedName>
    <definedName name="_1536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91"}</definedName>
    <definedName name="_1536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90"}</definedName>
    <definedName name="_1536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89"}</definedName>
    <definedName name="_1536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88"}</definedName>
    <definedName name="_1536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87"}</definedName>
    <definedName name="_1536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86"}</definedName>
    <definedName name="_1536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85"}</definedName>
    <definedName name="_1536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84"}</definedName>
    <definedName name="_153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"}</definedName>
    <definedName name="_1537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83"}</definedName>
    <definedName name="_1537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82"}</definedName>
    <definedName name="_1537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81"}</definedName>
    <definedName name="_1537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80"}</definedName>
    <definedName name="_1537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79"}</definedName>
    <definedName name="_1537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78"}</definedName>
    <definedName name="_1537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77"}</definedName>
    <definedName name="_1537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76"}</definedName>
    <definedName name="_1537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75"}</definedName>
    <definedName name="_1537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74"}</definedName>
    <definedName name="_153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"}</definedName>
    <definedName name="_1538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73"}</definedName>
    <definedName name="_1538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72"}</definedName>
    <definedName name="_1538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71"}</definedName>
    <definedName name="_1538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70"}</definedName>
    <definedName name="_1538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69"}</definedName>
    <definedName name="_1538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68"}</definedName>
    <definedName name="_1538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67"}</definedName>
    <definedName name="_1538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66"}</definedName>
    <definedName name="_1538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65"}</definedName>
    <definedName name="_1538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64"}</definedName>
    <definedName name="_153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"}</definedName>
    <definedName name="_1539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63"}</definedName>
    <definedName name="_1539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62"}</definedName>
    <definedName name="_1539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61"}</definedName>
    <definedName name="_1539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60"}</definedName>
    <definedName name="_1539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59"}</definedName>
    <definedName name="_1539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58"}</definedName>
    <definedName name="_1539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57"}</definedName>
    <definedName name="_1539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56"}</definedName>
    <definedName name="_1539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55"}</definedName>
    <definedName name="_1539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54"}</definedName>
    <definedName name="_153YASEPO_M">#REF!</definedName>
    <definedName name="_154__123Graph_CCHART_12" hidden="1">#REF!</definedName>
    <definedName name="_154__123Graph_DCHART_25" hidden="1">#REF!</definedName>
    <definedName name="_154__123Graph_DCHART_27" hidden="1">#REF!</definedName>
    <definedName name="_154__123Graph_DCHART_29" hidden="1">#REF!</definedName>
    <definedName name="_154__123Graph_ECHART_16" hidden="1">#REF!</definedName>
    <definedName name="_154__123Graph_XCHART_12" hidden="1">#REF!</definedName>
    <definedName name="_154__123Graph_XChart_6" hidden="1">#REF!</definedName>
    <definedName name="_15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405"}</definedName>
    <definedName name="_154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"}</definedName>
    <definedName name="_1540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53"}</definedName>
    <definedName name="_1540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52"}</definedName>
    <definedName name="_1540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51"}</definedName>
    <definedName name="_1540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50"}</definedName>
    <definedName name="_1540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"}</definedName>
    <definedName name="_1540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"}</definedName>
    <definedName name="_1540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"}</definedName>
    <definedName name="_1540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"}</definedName>
    <definedName name="_1540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"}</definedName>
    <definedName name="_1540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"}</definedName>
    <definedName name="_154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"}</definedName>
    <definedName name="_1541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"}</definedName>
    <definedName name="_1541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"}</definedName>
    <definedName name="_1541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"}</definedName>
    <definedName name="_1541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"}</definedName>
    <definedName name="_1541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"}</definedName>
    <definedName name="_1541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"}</definedName>
    <definedName name="_1541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"}</definedName>
    <definedName name="_1541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"}</definedName>
    <definedName name="_1541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"}</definedName>
    <definedName name="_1541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"}</definedName>
    <definedName name="_154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"}</definedName>
    <definedName name="_1542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"}</definedName>
    <definedName name="_1542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"}</definedName>
    <definedName name="_1542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"}</definedName>
    <definedName name="_1542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"}</definedName>
    <definedName name="_1542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"}</definedName>
    <definedName name="_1542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"}</definedName>
    <definedName name="_1542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"}</definedName>
    <definedName name="_1542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"}</definedName>
    <definedName name="_1542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"}</definedName>
    <definedName name="_1542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"}</definedName>
    <definedName name="_154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"}</definedName>
    <definedName name="_1543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"}</definedName>
    <definedName name="_1543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"}</definedName>
    <definedName name="_1543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"}</definedName>
    <definedName name="_1543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"}</definedName>
    <definedName name="_1543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"}</definedName>
    <definedName name="_1543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"}</definedName>
    <definedName name="_1543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"}</definedName>
    <definedName name="_1543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"}</definedName>
    <definedName name="_1543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"}</definedName>
    <definedName name="_1543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"}</definedName>
    <definedName name="_154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"}</definedName>
    <definedName name="_1544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"}</definedName>
    <definedName name="_1544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"}</definedName>
    <definedName name="_1544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"}</definedName>
    <definedName name="_1544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"}</definedName>
    <definedName name="_1544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"}</definedName>
    <definedName name="_1544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"}</definedName>
    <definedName name="_1544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"}</definedName>
    <definedName name="_1544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"}</definedName>
    <definedName name="_1544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"}</definedName>
    <definedName name="_1544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"}</definedName>
    <definedName name="_154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"}</definedName>
    <definedName name="_1545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"}</definedName>
    <definedName name="_1545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"}</definedName>
    <definedName name="_1545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"}</definedName>
    <definedName name="_1545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0"}</definedName>
    <definedName name="_1545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506"}</definedName>
    <definedName name="_1545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505"}</definedName>
    <definedName name="_1545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504"}</definedName>
    <definedName name="_1545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503"}</definedName>
    <definedName name="_1545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502"}</definedName>
    <definedName name="_1545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501"}</definedName>
    <definedName name="_154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"}</definedName>
    <definedName name="_1546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500"}</definedName>
    <definedName name="_1546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499"}</definedName>
    <definedName name="_1546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498"}</definedName>
    <definedName name="_1546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497"}</definedName>
    <definedName name="_1546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496"}</definedName>
    <definedName name="_1546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495"}</definedName>
    <definedName name="_1546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494"}</definedName>
    <definedName name="_1546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493"}</definedName>
    <definedName name="_1546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492"}</definedName>
    <definedName name="_1546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491"}</definedName>
    <definedName name="_154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"}</definedName>
    <definedName name="_1547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490"}</definedName>
    <definedName name="_1547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489"}</definedName>
    <definedName name="_1547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488"}</definedName>
    <definedName name="_1547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487"}</definedName>
    <definedName name="_1547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486"}</definedName>
    <definedName name="_1547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485"}</definedName>
    <definedName name="_1547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484"}</definedName>
    <definedName name="_1547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483"}</definedName>
    <definedName name="_1547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482"}</definedName>
    <definedName name="_1547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481"}</definedName>
    <definedName name="_154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"}</definedName>
    <definedName name="_1548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480"}</definedName>
    <definedName name="_1548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479"}</definedName>
    <definedName name="_1548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478"}</definedName>
    <definedName name="_1548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477"}</definedName>
    <definedName name="_1548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476"}</definedName>
    <definedName name="_1548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475"}</definedName>
    <definedName name="_1548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474"}</definedName>
    <definedName name="_1548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473"}</definedName>
    <definedName name="_1548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472"}</definedName>
    <definedName name="_1548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471"}</definedName>
    <definedName name="_154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"}</definedName>
    <definedName name="_1549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470"}</definedName>
    <definedName name="_1549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469"}</definedName>
    <definedName name="_1549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468"}</definedName>
    <definedName name="_1549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467"}</definedName>
    <definedName name="_1549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466"}</definedName>
    <definedName name="_1549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465"}</definedName>
    <definedName name="_1549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464"}</definedName>
    <definedName name="_1549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463"}</definedName>
    <definedName name="_1549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462"}</definedName>
    <definedName name="_1549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461"}</definedName>
    <definedName name="_155__123Graph_BGROWTH_REVS_B" hidden="1">#REF!</definedName>
    <definedName name="_155__123Graph_CCHART_13" hidden="1">#REF!</definedName>
    <definedName name="_155__123Graph_DCHART_26" hidden="1">#REF!</definedName>
    <definedName name="_155__123Graph_DCHART_28" hidden="1">#REF!</definedName>
    <definedName name="_155__123Graph_DCHART_30" hidden="1">#REF!</definedName>
    <definedName name="_155__123Graph_ECHART_17" hidden="1">#REF!</definedName>
    <definedName name="_155__123Graph_XCHART_13" hidden="1">#REF!</definedName>
    <definedName name="_15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404"}</definedName>
    <definedName name="_155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"}</definedName>
    <definedName name="_1550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460"}</definedName>
    <definedName name="_1550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459"}</definedName>
    <definedName name="_1550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458"}</definedName>
    <definedName name="_1550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457"}</definedName>
    <definedName name="_1550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456"}</definedName>
    <definedName name="_1550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455"}</definedName>
    <definedName name="_1550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454"}</definedName>
    <definedName name="_1550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453"}</definedName>
    <definedName name="_1550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452"}</definedName>
    <definedName name="_1550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451"}</definedName>
    <definedName name="_155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"}</definedName>
    <definedName name="_1551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450"}</definedName>
    <definedName name="_1551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449"}</definedName>
    <definedName name="_1551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448"}</definedName>
    <definedName name="_1551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447"}</definedName>
    <definedName name="_1551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446"}</definedName>
    <definedName name="_1551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445"}</definedName>
    <definedName name="_1551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444"}</definedName>
    <definedName name="_1551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443"}</definedName>
    <definedName name="_1551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442"}</definedName>
    <definedName name="_1551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441"}</definedName>
    <definedName name="_155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"}</definedName>
    <definedName name="_1552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440"}</definedName>
    <definedName name="_1552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439"}</definedName>
    <definedName name="_1552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438"}</definedName>
    <definedName name="_1552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437"}</definedName>
    <definedName name="_1552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436"}</definedName>
    <definedName name="_1552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435"}</definedName>
    <definedName name="_1552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434"}</definedName>
    <definedName name="_1552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433"}</definedName>
    <definedName name="_1552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432"}</definedName>
    <definedName name="_1552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431"}</definedName>
    <definedName name="_155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"}</definedName>
    <definedName name="_1553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430"}</definedName>
    <definedName name="_1553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429"}</definedName>
    <definedName name="_1553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428"}</definedName>
    <definedName name="_1553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427"}</definedName>
    <definedName name="_1553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426"}</definedName>
    <definedName name="_1553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425"}</definedName>
    <definedName name="_1553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424"}</definedName>
    <definedName name="_1553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423"}</definedName>
    <definedName name="_1553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422"}</definedName>
    <definedName name="_1553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421"}</definedName>
    <definedName name="_155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"}</definedName>
    <definedName name="_1554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420"}</definedName>
    <definedName name="_1554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419"}</definedName>
    <definedName name="_1554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418"}</definedName>
    <definedName name="_1554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417"}</definedName>
    <definedName name="_1554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416"}</definedName>
    <definedName name="_1554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415"}</definedName>
    <definedName name="_1554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414"}</definedName>
    <definedName name="_1554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413"}</definedName>
    <definedName name="_1554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412"}</definedName>
    <definedName name="_1554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411"}</definedName>
    <definedName name="_155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"}</definedName>
    <definedName name="_1555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410"}</definedName>
    <definedName name="_1555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409"}</definedName>
    <definedName name="_1555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408"}</definedName>
    <definedName name="_1555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407"}</definedName>
    <definedName name="_1555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406"}</definedName>
    <definedName name="_1555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405"}</definedName>
    <definedName name="_1555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404"}</definedName>
    <definedName name="_1555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403"}</definedName>
    <definedName name="_1555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402"}</definedName>
    <definedName name="_1555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401"}</definedName>
    <definedName name="_155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"}</definedName>
    <definedName name="_1556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400"}</definedName>
    <definedName name="_1556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399"}</definedName>
    <definedName name="_1556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398"}</definedName>
    <definedName name="_1556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397"}</definedName>
    <definedName name="_1556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396"}</definedName>
    <definedName name="_1556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395"}</definedName>
    <definedName name="_1556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394"}</definedName>
    <definedName name="_1556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393"}</definedName>
    <definedName name="_1556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392"}</definedName>
    <definedName name="_1556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391"}</definedName>
    <definedName name="_155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"}</definedName>
    <definedName name="_1557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390"}</definedName>
    <definedName name="_1557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389"}</definedName>
    <definedName name="_1557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388"}</definedName>
    <definedName name="_1557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387"}</definedName>
    <definedName name="_1557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386"}</definedName>
    <definedName name="_1557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385"}</definedName>
    <definedName name="_1557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384"}</definedName>
    <definedName name="_1557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383"}</definedName>
    <definedName name="_1557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382"}</definedName>
    <definedName name="_1557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381"}</definedName>
    <definedName name="_155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"}</definedName>
    <definedName name="_1558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380"}</definedName>
    <definedName name="_1558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379"}</definedName>
    <definedName name="_1558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378"}</definedName>
    <definedName name="_1558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377"}</definedName>
    <definedName name="_1558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376"}</definedName>
    <definedName name="_1558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375"}</definedName>
    <definedName name="_1558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374"}</definedName>
    <definedName name="_1558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373"}</definedName>
    <definedName name="_1558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372"}</definedName>
    <definedName name="_1558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371"}</definedName>
    <definedName name="_155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"}</definedName>
    <definedName name="_1559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370"}</definedName>
    <definedName name="_1559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369"}</definedName>
    <definedName name="_1559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368"}</definedName>
    <definedName name="_1559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367"}</definedName>
    <definedName name="_1559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366"}</definedName>
    <definedName name="_1559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365"}</definedName>
    <definedName name="_1559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364"}</definedName>
    <definedName name="_1559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363"}</definedName>
    <definedName name="_1559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362"}</definedName>
    <definedName name="_1559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361"}</definedName>
    <definedName name="_155YBAPRO_M">#REF!</definedName>
    <definedName name="_156__123Graph_CCHART_14" hidden="1">#REF!</definedName>
    <definedName name="_156__123Graph_CCHART_25" hidden="1">#REF!</definedName>
    <definedName name="_156__123Graph_DCHART_27" hidden="1">#REF!</definedName>
    <definedName name="_156__123Graph_DCHART_29" hidden="1">#REF!</definedName>
    <definedName name="_156__123Graph_ECHART_18" hidden="1">#REF!</definedName>
    <definedName name="_156__123Graph_XCHART_10" hidden="1">#REF!</definedName>
    <definedName name="_156__123Graph_XCHART_14" hidden="1">#REF!</definedName>
    <definedName name="_15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403"}</definedName>
    <definedName name="_156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"}</definedName>
    <definedName name="_1560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360"}</definedName>
    <definedName name="_1560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359"}</definedName>
    <definedName name="_1560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358"}</definedName>
    <definedName name="_1560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357"}</definedName>
    <definedName name="_1560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356"}</definedName>
    <definedName name="_1560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355"}</definedName>
    <definedName name="_1560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354"}</definedName>
    <definedName name="_1560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353"}</definedName>
    <definedName name="_1560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352"}</definedName>
    <definedName name="_1560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351"}</definedName>
    <definedName name="_156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"}</definedName>
    <definedName name="_1561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350"}</definedName>
    <definedName name="_1561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349"}</definedName>
    <definedName name="_1561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348"}</definedName>
    <definedName name="_1561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347"}</definedName>
    <definedName name="_1561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346"}</definedName>
    <definedName name="_1561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345"}</definedName>
    <definedName name="_1561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344"}</definedName>
    <definedName name="_1561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343"}</definedName>
    <definedName name="_1561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342"}</definedName>
    <definedName name="_1561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341"}</definedName>
    <definedName name="_156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"}</definedName>
    <definedName name="_1562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340"}</definedName>
    <definedName name="_1562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339"}</definedName>
    <definedName name="_1562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338"}</definedName>
    <definedName name="_1562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337"}</definedName>
    <definedName name="_1562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336"}</definedName>
    <definedName name="_1562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335"}</definedName>
    <definedName name="_1562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334"}</definedName>
    <definedName name="_1562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333"}</definedName>
    <definedName name="_1562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332"}</definedName>
    <definedName name="_1562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331"}</definedName>
    <definedName name="_156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"}</definedName>
    <definedName name="_1563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330"}</definedName>
    <definedName name="_1563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329"}</definedName>
    <definedName name="_1563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328"}</definedName>
    <definedName name="_1563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327"}</definedName>
    <definedName name="_1563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326"}</definedName>
    <definedName name="_1563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325"}</definedName>
    <definedName name="_1563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324"}</definedName>
    <definedName name="_1563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323"}</definedName>
    <definedName name="_1563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322"}</definedName>
    <definedName name="_1563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321"}</definedName>
    <definedName name="_156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"}</definedName>
    <definedName name="_1564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320"}</definedName>
    <definedName name="_1564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319"}</definedName>
    <definedName name="_1564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318"}</definedName>
    <definedName name="_1564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317"}</definedName>
    <definedName name="_1564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316"}</definedName>
    <definedName name="_1564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315"}</definedName>
    <definedName name="_1564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314"}</definedName>
    <definedName name="_1564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313"}</definedName>
    <definedName name="_1564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312"}</definedName>
    <definedName name="_1564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311"}</definedName>
    <definedName name="_156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"}</definedName>
    <definedName name="_1565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310"}</definedName>
    <definedName name="_1565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309"}</definedName>
    <definedName name="_1565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308"}</definedName>
    <definedName name="_1565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307"}</definedName>
    <definedName name="_1565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306"}</definedName>
    <definedName name="_1565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305"}</definedName>
    <definedName name="_1565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304"}</definedName>
    <definedName name="_1565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303"}</definedName>
    <definedName name="_1565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302"}</definedName>
    <definedName name="_1565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301"}</definedName>
    <definedName name="_156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"}</definedName>
    <definedName name="_1566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300"}</definedName>
    <definedName name="_1566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299"}</definedName>
    <definedName name="_1566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298"}</definedName>
    <definedName name="_1566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297"}</definedName>
    <definedName name="_1566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296"}</definedName>
    <definedName name="_1566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295"}</definedName>
    <definedName name="_1566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294"}</definedName>
    <definedName name="_1566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293"}</definedName>
    <definedName name="_1566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292"}</definedName>
    <definedName name="_1566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291"}</definedName>
    <definedName name="_156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"}</definedName>
    <definedName name="_1567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290"}</definedName>
    <definedName name="_1567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289"}</definedName>
    <definedName name="_1567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288"}</definedName>
    <definedName name="_1567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287"}</definedName>
    <definedName name="_1567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286"}</definedName>
    <definedName name="_1567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285"}</definedName>
    <definedName name="_1567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284"}</definedName>
    <definedName name="_1567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283"}</definedName>
    <definedName name="_1567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282"}</definedName>
    <definedName name="_1567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281"}</definedName>
    <definedName name="_156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"}</definedName>
    <definedName name="_1568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280"}</definedName>
    <definedName name="_1568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279"}</definedName>
    <definedName name="_1568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278"}</definedName>
    <definedName name="_1568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277"}</definedName>
    <definedName name="_1568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276"}</definedName>
    <definedName name="_1568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275"}</definedName>
    <definedName name="_1568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274"}</definedName>
    <definedName name="_1568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273"}</definedName>
    <definedName name="_1568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272"}</definedName>
    <definedName name="_1568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271"}</definedName>
    <definedName name="_156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"}</definedName>
    <definedName name="_1569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270"}</definedName>
    <definedName name="_1569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269"}</definedName>
    <definedName name="_1569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268"}</definedName>
    <definedName name="_1569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267"}</definedName>
    <definedName name="_1569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266"}</definedName>
    <definedName name="_1569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265"}</definedName>
    <definedName name="_1569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264"}</definedName>
    <definedName name="_1569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263"}</definedName>
    <definedName name="_1569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262"}</definedName>
    <definedName name="_1569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261"}</definedName>
    <definedName name="_157__123Graph_CCHART_15" hidden="1">#REF!</definedName>
    <definedName name="_157__123Graph_CCHART_26" hidden="1">#REF!</definedName>
    <definedName name="_157__123Graph_DCHART_28" hidden="1">#REF!</definedName>
    <definedName name="_157__123Graph_DCHART_30" hidden="1">#REF!</definedName>
    <definedName name="_157__123Graph_ECHART_4" hidden="1">#REF!</definedName>
    <definedName name="_157__123Graph_XCHART_11" hidden="1">#REF!</definedName>
    <definedName name="_157__123Graph_XCHART_15" hidden="1">#REF!</definedName>
    <definedName name="_15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402"}</definedName>
    <definedName name="_157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"}</definedName>
    <definedName name="_1570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260"}</definedName>
    <definedName name="_1570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259"}</definedName>
    <definedName name="_1570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258"}</definedName>
    <definedName name="_1570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257"}</definedName>
    <definedName name="_1570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256"}</definedName>
    <definedName name="_1570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255"}</definedName>
    <definedName name="_1570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254"}</definedName>
    <definedName name="_1570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253"}</definedName>
    <definedName name="_1570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252"}</definedName>
    <definedName name="_1570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251"}</definedName>
    <definedName name="_157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"}</definedName>
    <definedName name="_1571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250"}</definedName>
    <definedName name="_1571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249"}</definedName>
    <definedName name="_1571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248"}</definedName>
    <definedName name="_1571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247"}</definedName>
    <definedName name="_1571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246"}</definedName>
    <definedName name="_1571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245"}</definedName>
    <definedName name="_1571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244"}</definedName>
    <definedName name="_1571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243"}</definedName>
    <definedName name="_1571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242"}</definedName>
    <definedName name="_1571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241"}</definedName>
    <definedName name="_157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"}</definedName>
    <definedName name="_1572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240"}</definedName>
    <definedName name="_1572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239"}</definedName>
    <definedName name="_1572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238"}</definedName>
    <definedName name="_1572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237"}</definedName>
    <definedName name="_1572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236"}</definedName>
    <definedName name="_1572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235"}</definedName>
    <definedName name="_1572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234"}</definedName>
    <definedName name="_1572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233"}</definedName>
    <definedName name="_1572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232"}</definedName>
    <definedName name="_1572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231"}</definedName>
    <definedName name="_157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0"}</definedName>
    <definedName name="_1573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230"}</definedName>
    <definedName name="_1573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229"}</definedName>
    <definedName name="_1573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228"}</definedName>
    <definedName name="_1573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227"}</definedName>
    <definedName name="_1573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226"}</definedName>
    <definedName name="_1573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225"}</definedName>
    <definedName name="_1573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224"}</definedName>
    <definedName name="_1573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223"}</definedName>
    <definedName name="_1573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222"}</definedName>
    <definedName name="_1573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221"}</definedName>
    <definedName name="_157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506"}</definedName>
    <definedName name="_1574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220"}</definedName>
    <definedName name="_1574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219"}</definedName>
    <definedName name="_1574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218"}</definedName>
    <definedName name="_1574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217"}</definedName>
    <definedName name="_1574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216"}</definedName>
    <definedName name="_1574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215"}</definedName>
    <definedName name="_1574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214"}</definedName>
    <definedName name="_1574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213"}</definedName>
    <definedName name="_1574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212"}</definedName>
    <definedName name="_1574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211"}</definedName>
    <definedName name="_157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505"}</definedName>
    <definedName name="_1575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210"}</definedName>
    <definedName name="_1575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209"}</definedName>
    <definedName name="_1575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208"}</definedName>
    <definedName name="_1575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207"}</definedName>
    <definedName name="_1575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206"}</definedName>
    <definedName name="_1575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205"}</definedName>
    <definedName name="_1575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204"}</definedName>
    <definedName name="_1575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203"}</definedName>
    <definedName name="_1575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202"}</definedName>
    <definedName name="_1575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201"}</definedName>
    <definedName name="_157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504"}</definedName>
    <definedName name="_1576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200"}</definedName>
    <definedName name="_1576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199"}</definedName>
    <definedName name="_1576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198"}</definedName>
    <definedName name="_1576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197"}</definedName>
    <definedName name="_1576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196"}</definedName>
    <definedName name="_1576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195"}</definedName>
    <definedName name="_1576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194"}</definedName>
    <definedName name="_1576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193"}</definedName>
    <definedName name="_1576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192"}</definedName>
    <definedName name="_1576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191"}</definedName>
    <definedName name="_157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503"}</definedName>
    <definedName name="_1577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190"}</definedName>
    <definedName name="_1577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189"}</definedName>
    <definedName name="_1577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188"}</definedName>
    <definedName name="_1577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187"}</definedName>
    <definedName name="_1577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186"}</definedName>
    <definedName name="_1577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185"}</definedName>
    <definedName name="_1577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184"}</definedName>
    <definedName name="_1577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183"}</definedName>
    <definedName name="_1577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182"}</definedName>
    <definedName name="_1577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181"}</definedName>
    <definedName name="_157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502"}</definedName>
    <definedName name="_1578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180"}</definedName>
    <definedName name="_1578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179"}</definedName>
    <definedName name="_1578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178"}</definedName>
    <definedName name="_1578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177"}</definedName>
    <definedName name="_1578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176"}</definedName>
    <definedName name="_1578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175"}</definedName>
    <definedName name="_1578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174"}</definedName>
    <definedName name="_1578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173"}</definedName>
    <definedName name="_1578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172"}</definedName>
    <definedName name="_1578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171"}</definedName>
    <definedName name="_157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501"}</definedName>
    <definedName name="_1579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170"}</definedName>
    <definedName name="_1579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169"}</definedName>
    <definedName name="_1579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168"}</definedName>
    <definedName name="_1579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167"}</definedName>
    <definedName name="_1579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166"}</definedName>
    <definedName name="_1579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165"}</definedName>
    <definedName name="_1579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164"}</definedName>
    <definedName name="_1579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163"}</definedName>
    <definedName name="_1579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162"}</definedName>
    <definedName name="_1579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161"}</definedName>
    <definedName name="_157YBAUGO_M">#REF!</definedName>
    <definedName name="_158__123Graph_CCHART_16" hidden="1">#REF!</definedName>
    <definedName name="_158__123Graph_CCHART_27" hidden="1">#REF!</definedName>
    <definedName name="_158__123Graph_DCHART_29" hidden="1">#REF!</definedName>
    <definedName name="_158__123Graph_ECHART_6" hidden="1">#REF!</definedName>
    <definedName name="_158__123Graph_XCHART_10" hidden="1">#REF!</definedName>
    <definedName name="_158__123Graph_XCHART_12" hidden="1">#REF!</definedName>
    <definedName name="_158__123Graph_XCHART_16" hidden="1">#REF!</definedName>
    <definedName name="_15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401"}</definedName>
    <definedName name="_158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500"}</definedName>
    <definedName name="_1580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160"}</definedName>
    <definedName name="_1580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159"}</definedName>
    <definedName name="_1580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158"}</definedName>
    <definedName name="_1580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157"}</definedName>
    <definedName name="_1580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156"}</definedName>
    <definedName name="_1580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155"}</definedName>
    <definedName name="_1580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154"}</definedName>
    <definedName name="_1580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153"}</definedName>
    <definedName name="_1580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152"}</definedName>
    <definedName name="_1580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151"}</definedName>
    <definedName name="_158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499"}</definedName>
    <definedName name="_1581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150"}</definedName>
    <definedName name="_1581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149"}</definedName>
    <definedName name="_1581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148"}</definedName>
    <definedName name="_1581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147"}</definedName>
    <definedName name="_1581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146"}</definedName>
    <definedName name="_1581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145"}</definedName>
    <definedName name="_1581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144"}</definedName>
    <definedName name="_1581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143"}</definedName>
    <definedName name="_1581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142"}</definedName>
    <definedName name="_1581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141"}</definedName>
    <definedName name="_158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498"}</definedName>
    <definedName name="_1582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140"}</definedName>
    <definedName name="_1582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139"}</definedName>
    <definedName name="_1582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138"}</definedName>
    <definedName name="_1582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137"}</definedName>
    <definedName name="_1582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136"}</definedName>
    <definedName name="_1582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135"}</definedName>
    <definedName name="_1582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134"}</definedName>
    <definedName name="_1582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133"}</definedName>
    <definedName name="_1582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132"}</definedName>
    <definedName name="_1582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131"}</definedName>
    <definedName name="_158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497"}</definedName>
    <definedName name="_1583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130"}</definedName>
    <definedName name="_1583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129"}</definedName>
    <definedName name="_1583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128"}</definedName>
    <definedName name="_1583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127"}</definedName>
    <definedName name="_1583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126"}</definedName>
    <definedName name="_1583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125"}</definedName>
    <definedName name="_1583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124"}</definedName>
    <definedName name="_1583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123"}</definedName>
    <definedName name="_1583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122"}</definedName>
    <definedName name="_1583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121"}</definedName>
    <definedName name="_158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496"}</definedName>
    <definedName name="_1584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120"}</definedName>
    <definedName name="_1584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119"}</definedName>
    <definedName name="_1584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118"}</definedName>
    <definedName name="_1584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117"}</definedName>
    <definedName name="_1584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116"}</definedName>
    <definedName name="_1584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115"}</definedName>
    <definedName name="_1584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114"}</definedName>
    <definedName name="_1584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113"}</definedName>
    <definedName name="_1584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112"}</definedName>
    <definedName name="_1584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111"}</definedName>
    <definedName name="_158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495"}</definedName>
    <definedName name="_1585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110"}</definedName>
    <definedName name="_1585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109"}</definedName>
    <definedName name="_1585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108"}</definedName>
    <definedName name="_1585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107"}</definedName>
    <definedName name="_1585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106"}</definedName>
    <definedName name="_1585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105"}</definedName>
    <definedName name="_1585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104"}</definedName>
    <definedName name="_1585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103"}</definedName>
    <definedName name="_1585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102"}</definedName>
    <definedName name="_1585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101"}</definedName>
    <definedName name="_158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494"}</definedName>
    <definedName name="_1586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100"}</definedName>
    <definedName name="_1586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99"}</definedName>
    <definedName name="_1586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98"}</definedName>
    <definedName name="_1586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97"}</definedName>
    <definedName name="_1586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96"}</definedName>
    <definedName name="_1586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95"}</definedName>
    <definedName name="_1586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94"}</definedName>
    <definedName name="_1586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93"}</definedName>
    <definedName name="_1586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92"}</definedName>
    <definedName name="_1586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91"}</definedName>
    <definedName name="_158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493"}</definedName>
    <definedName name="_1587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90"}</definedName>
    <definedName name="_1587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89"}</definedName>
    <definedName name="_1587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88"}</definedName>
    <definedName name="_1587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87"}</definedName>
    <definedName name="_1587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86"}</definedName>
    <definedName name="_1587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85"}</definedName>
    <definedName name="_1587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84"}</definedName>
    <definedName name="_1587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83"}</definedName>
    <definedName name="_1587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82"}</definedName>
    <definedName name="_1587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81"}</definedName>
    <definedName name="_158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492"}</definedName>
    <definedName name="_1588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80"}</definedName>
    <definedName name="_1588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79"}</definedName>
    <definedName name="_1588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78"}</definedName>
    <definedName name="_1588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77"}</definedName>
    <definedName name="_1588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76"}</definedName>
    <definedName name="_1588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75"}</definedName>
    <definedName name="_1588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74"}</definedName>
    <definedName name="_1588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73"}</definedName>
    <definedName name="_1588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72"}</definedName>
    <definedName name="_1588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71"}</definedName>
    <definedName name="_158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491"}</definedName>
    <definedName name="_1589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70"}</definedName>
    <definedName name="_1589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69"}</definedName>
    <definedName name="_1589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68"}</definedName>
    <definedName name="_1589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67"}</definedName>
    <definedName name="_1589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66"}</definedName>
    <definedName name="_1589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65"}</definedName>
    <definedName name="_1589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64"}</definedName>
    <definedName name="_1589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63"}</definedName>
    <definedName name="_1589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62"}</definedName>
    <definedName name="_1589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61"}</definedName>
    <definedName name="_159__123Graph_CCHART_17" hidden="1">#REF!</definedName>
    <definedName name="_159__123Graph_CCHART_28" hidden="1">#REF!</definedName>
    <definedName name="_159__123Graph_DCHART_30" hidden="1">#REF!</definedName>
    <definedName name="_159__123Graph_ECHART_7" hidden="1">#REF!</definedName>
    <definedName name="_159__123Graph_XCHART_11" hidden="1">#REF!</definedName>
    <definedName name="_159__123Graph_XCHART_13" hidden="1">#REF!</definedName>
    <definedName name="_159__123Graph_XCHART_2" hidden="1">#REF!</definedName>
    <definedName name="_15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400"}</definedName>
    <definedName name="_159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490"}</definedName>
    <definedName name="_1590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60"}</definedName>
    <definedName name="_1590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59"}</definedName>
    <definedName name="_1590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58"}</definedName>
    <definedName name="_1590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57"}</definedName>
    <definedName name="_1590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56"}</definedName>
    <definedName name="_1590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55"}</definedName>
    <definedName name="_1590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54"}</definedName>
    <definedName name="_1590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53"}</definedName>
    <definedName name="_1590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52"}</definedName>
    <definedName name="_1590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51"}</definedName>
    <definedName name="_159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489"}</definedName>
    <definedName name="_1591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50"}</definedName>
    <definedName name="_1591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49"}</definedName>
    <definedName name="_1591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48"}</definedName>
    <definedName name="_1591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47"}</definedName>
    <definedName name="_1591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46"}</definedName>
    <definedName name="_1591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45"}</definedName>
    <definedName name="_1591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44"}</definedName>
    <definedName name="_1591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43"}</definedName>
    <definedName name="_1591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42"}</definedName>
    <definedName name="_1591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41"}</definedName>
    <definedName name="_159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488"}</definedName>
    <definedName name="_1592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40"}</definedName>
    <definedName name="_1592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39"}</definedName>
    <definedName name="_1592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38"}</definedName>
    <definedName name="_1592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37"}</definedName>
    <definedName name="_1592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36"}</definedName>
    <definedName name="_1592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35"}</definedName>
    <definedName name="_1592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34"}</definedName>
    <definedName name="_1592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33"}</definedName>
    <definedName name="_1592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32"}</definedName>
    <definedName name="_1592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31"}</definedName>
    <definedName name="_159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487"}</definedName>
    <definedName name="_1593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30"}</definedName>
    <definedName name="_1593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29"}</definedName>
    <definedName name="_1593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28"}</definedName>
    <definedName name="_1593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27"}</definedName>
    <definedName name="_1593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26"}</definedName>
    <definedName name="_1593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25"}</definedName>
    <definedName name="_1593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24"}</definedName>
    <definedName name="_1593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23"}</definedName>
    <definedName name="_1593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22"}</definedName>
    <definedName name="_1593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21"}</definedName>
    <definedName name="_159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486"}</definedName>
    <definedName name="_1594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20"}</definedName>
    <definedName name="_1594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19"}</definedName>
    <definedName name="_1594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18"}</definedName>
    <definedName name="_1594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17"}</definedName>
    <definedName name="_1594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16"}</definedName>
    <definedName name="_1594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15"}</definedName>
    <definedName name="_1594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14"}</definedName>
    <definedName name="_1594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13"}</definedName>
    <definedName name="_1594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12"}</definedName>
    <definedName name="_1594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11"}</definedName>
    <definedName name="_159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485"}</definedName>
    <definedName name="_1595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10"}</definedName>
    <definedName name="_15951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9"}</definedName>
    <definedName name="_15952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8"}</definedName>
    <definedName name="_15953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7"}</definedName>
    <definedName name="_15954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6"}</definedName>
    <definedName name="_15955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5"}</definedName>
    <definedName name="_15956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4"}</definedName>
    <definedName name="_15957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3"}</definedName>
    <definedName name="_15958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2"}</definedName>
    <definedName name="_15959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1"}</definedName>
    <definedName name="_159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484"}</definedName>
    <definedName name="_15960__FDSAUDITLINK__" hidden="1">{"fdsup://directions/FAT Viewer?action=UPDATE&amp;creator=factset&amp;DYN_ARGS=TRUE&amp;DOC_NAME=FAT:FQL_AUDITING_CLIENT_TEMPLATE.FAT&amp;display_string=Audit&amp;VAR:KEY=IJWDSVWRSF&amp;VAR:QUERY=RkZfRU5UUlBSX1ZBTF9EQUlMWSgtMkFZLDQxMDY2LEQsLCwnRElMJyk=&amp;WINDOW=FIRST_POPUP&amp;HEIGHT=45","0&amp;WIDTH=450&amp;START_MAXIMIZED=FALSE&amp;VAR:CALENDAR=US&amp;VAR:SYMBOL=B3NS1W&amp;VAR:INDEX=0"}</definedName>
    <definedName name="_1596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506"}</definedName>
    <definedName name="_1596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505"}</definedName>
    <definedName name="_1596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504"}</definedName>
    <definedName name="_1596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503"}</definedName>
    <definedName name="_1596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502"}</definedName>
    <definedName name="_1596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501"}</definedName>
    <definedName name="_1596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500"}</definedName>
    <definedName name="_1596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499"}</definedName>
    <definedName name="_1596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498"}</definedName>
    <definedName name="_159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483"}</definedName>
    <definedName name="_1597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497"}</definedName>
    <definedName name="_1597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496"}</definedName>
    <definedName name="_1597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495"}</definedName>
    <definedName name="_1597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494"}</definedName>
    <definedName name="_1597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493"}</definedName>
    <definedName name="_1597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492"}</definedName>
    <definedName name="_1597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491"}</definedName>
    <definedName name="_1597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490"}</definedName>
    <definedName name="_1597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489"}</definedName>
    <definedName name="_159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482"}</definedName>
    <definedName name="_1598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487"}</definedName>
    <definedName name="_1598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486"}</definedName>
    <definedName name="_1598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485"}</definedName>
    <definedName name="_1598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484"}</definedName>
    <definedName name="_1598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483"}</definedName>
    <definedName name="_1598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482"}</definedName>
    <definedName name="_1598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481"}</definedName>
    <definedName name="_1598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480"}</definedName>
    <definedName name="_1598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479"}</definedName>
    <definedName name="_1598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478"}</definedName>
    <definedName name="_159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481"}</definedName>
    <definedName name="_1599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477"}</definedName>
    <definedName name="_1599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476"}</definedName>
    <definedName name="_1599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475"}</definedName>
    <definedName name="_1599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474"}</definedName>
    <definedName name="_1599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473"}</definedName>
    <definedName name="_1599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472"}</definedName>
    <definedName name="_1599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471"}</definedName>
    <definedName name="_1599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470"}</definedName>
    <definedName name="_1599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469"}</definedName>
    <definedName name="_1599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468"}</definedName>
    <definedName name="_159YBDECO_M">#REF!</definedName>
    <definedName name="_16___123Graph_ACHART_18" hidden="1">#REF!</definedName>
    <definedName name="_16___123Graph_ACHART_2" hidden="1">#REF!</definedName>
    <definedName name="_16___123Graph_ACHART_22" hidden="1">#REF!</definedName>
    <definedName name="_16___123Graph_ACHART_24" hidden="1">#REF!</definedName>
    <definedName name="_16___123Graph_XCHART_1" hidden="1">#REF!</definedName>
    <definedName name="_16__123Graph_ACHART_22" hidden="1">#REF!</definedName>
    <definedName name="_16__123Graph_ACHART_24" hidden="1">#REF!</definedName>
    <definedName name="_16__123Graph_ACHART_25" hidden="1">#REF!</definedName>
    <definedName name="_16__123Graph_ACHART_26" hidden="1">#REF!</definedName>
    <definedName name="_16__FDSAUDITLINK__" hidden="1">{"fdsup://directions/FAT Viewer?action=UPDATE&amp;creator=factset&amp;DYN_ARGS=TRUE&amp;DOC_NAME=FAT:FQL_AUDITING_CLIENT_TEMPLATE.FAT&amp;display_string=Audit&amp;VAR:KEY=YBOJQHWNCT&amp;VAR:QUERY=RkZfRUJJVERBX09QRVIoQU5OLDAsLTVBWSk=&amp;WINDOW=FIRST_POPUP&amp;HEIGHT=450&amp;WIDTH=450&amp;START_MA","XIMIZED=FALSE&amp;VAR:CALENDAR=US&amp;VAR:SYMBOL=B1V74X&amp;VAR:INDEX=1"}</definedName>
    <definedName name="_16_0_S" hidden="1">#REF!</definedName>
    <definedName name="_160__123Graph_CCHART_18" hidden="1">#REF!</definedName>
    <definedName name="_160__123Graph_CCHART_29" hidden="1">#REF!</definedName>
    <definedName name="_160__123Graph_ECHART_8" hidden="1">#REF!</definedName>
    <definedName name="_160__123Graph_XCHART_10" hidden="1">#REF!</definedName>
    <definedName name="_160__123Graph_XCHART_12" hidden="1">#REF!</definedName>
    <definedName name="_160__123Graph_XCHART_14" hidden="1">#REF!</definedName>
    <definedName name="_160__123Graph_XCHART_3" hidden="1">#REF!</definedName>
    <definedName name="_16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399"}</definedName>
    <definedName name="_160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480"}</definedName>
    <definedName name="_1600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467"}</definedName>
    <definedName name="_1600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466"}</definedName>
    <definedName name="_1600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465"}</definedName>
    <definedName name="_1600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464"}</definedName>
    <definedName name="_1600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463"}</definedName>
    <definedName name="_1600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462"}</definedName>
    <definedName name="_1600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461"}</definedName>
    <definedName name="_1600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460"}</definedName>
    <definedName name="_1600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459"}</definedName>
    <definedName name="_1600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458"}</definedName>
    <definedName name="_160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479"}</definedName>
    <definedName name="_1601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457"}</definedName>
    <definedName name="_1601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456"}</definedName>
    <definedName name="_1601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455"}</definedName>
    <definedName name="_1601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454"}</definedName>
    <definedName name="_1601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453"}</definedName>
    <definedName name="_1601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452"}</definedName>
    <definedName name="_1601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451"}</definedName>
    <definedName name="_1601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450"}</definedName>
    <definedName name="_1601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449"}</definedName>
    <definedName name="_1601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448"}</definedName>
    <definedName name="_160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478"}</definedName>
    <definedName name="_1602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447"}</definedName>
    <definedName name="_1602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446"}</definedName>
    <definedName name="_1602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445"}</definedName>
    <definedName name="_1602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444"}</definedName>
    <definedName name="_1602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443"}</definedName>
    <definedName name="_1602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442"}</definedName>
    <definedName name="_1602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441"}</definedName>
    <definedName name="_1602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440"}</definedName>
    <definedName name="_1602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439"}</definedName>
    <definedName name="_1602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438"}</definedName>
    <definedName name="_160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477"}</definedName>
    <definedName name="_1603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437"}</definedName>
    <definedName name="_1603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436"}</definedName>
    <definedName name="_1603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435"}</definedName>
    <definedName name="_1603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434"}</definedName>
    <definedName name="_1603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433"}</definedName>
    <definedName name="_1603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432"}</definedName>
    <definedName name="_1603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431"}</definedName>
    <definedName name="_1603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430"}</definedName>
    <definedName name="_1603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429"}</definedName>
    <definedName name="_1603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428"}</definedName>
    <definedName name="_160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476"}</definedName>
    <definedName name="_1604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427"}</definedName>
    <definedName name="_1604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426"}</definedName>
    <definedName name="_1604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425"}</definedName>
    <definedName name="_1604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424"}</definedName>
    <definedName name="_1604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423"}</definedName>
    <definedName name="_1604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422"}</definedName>
    <definedName name="_1604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421"}</definedName>
    <definedName name="_1604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420"}</definedName>
    <definedName name="_1604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419"}</definedName>
    <definedName name="_1604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418"}</definedName>
    <definedName name="_160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475"}</definedName>
    <definedName name="_1605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417"}</definedName>
    <definedName name="_1605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416"}</definedName>
    <definedName name="_1605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415"}</definedName>
    <definedName name="_1605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414"}</definedName>
    <definedName name="_1605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413"}</definedName>
    <definedName name="_1605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412"}</definedName>
    <definedName name="_1605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411"}</definedName>
    <definedName name="_1605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410"}</definedName>
    <definedName name="_1605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409"}</definedName>
    <definedName name="_1605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408"}</definedName>
    <definedName name="_160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474"}</definedName>
    <definedName name="_1606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407"}</definedName>
    <definedName name="_1606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406"}</definedName>
    <definedName name="_1606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405"}</definedName>
    <definedName name="_1606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404"}</definedName>
    <definedName name="_1606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403"}</definedName>
    <definedName name="_1606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402"}</definedName>
    <definedName name="_1606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401"}</definedName>
    <definedName name="_1606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400"}</definedName>
    <definedName name="_1606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399"}</definedName>
    <definedName name="_1606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398"}</definedName>
    <definedName name="_160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473"}</definedName>
    <definedName name="_1607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397"}</definedName>
    <definedName name="_1607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396"}</definedName>
    <definedName name="_1607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395"}</definedName>
    <definedName name="_1607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394"}</definedName>
    <definedName name="_1607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393"}</definedName>
    <definedName name="_1607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392"}</definedName>
    <definedName name="_1607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391"}</definedName>
    <definedName name="_1607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390"}</definedName>
    <definedName name="_1607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389"}</definedName>
    <definedName name="_1607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388"}</definedName>
    <definedName name="_160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472"}</definedName>
    <definedName name="_1608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387"}</definedName>
    <definedName name="_1608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386"}</definedName>
    <definedName name="_1608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385"}</definedName>
    <definedName name="_1608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384"}</definedName>
    <definedName name="_1608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383"}</definedName>
    <definedName name="_1608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382"}</definedName>
    <definedName name="_1608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381"}</definedName>
    <definedName name="_1608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380"}</definedName>
    <definedName name="_1608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379"}</definedName>
    <definedName name="_1608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378"}</definedName>
    <definedName name="_160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471"}</definedName>
    <definedName name="_1609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377"}</definedName>
    <definedName name="_1609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376"}</definedName>
    <definedName name="_1609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375"}</definedName>
    <definedName name="_1609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374"}</definedName>
    <definedName name="_1609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373"}</definedName>
    <definedName name="_1609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372"}</definedName>
    <definedName name="_1609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371"}</definedName>
    <definedName name="_1609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370"}</definedName>
    <definedName name="_1609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369"}</definedName>
    <definedName name="_1609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368"}</definedName>
    <definedName name="_161__123Graph_CCHART_30" hidden="1">#REF!</definedName>
    <definedName name="_161__123Graph_CCHART_4" hidden="1">#REF!</definedName>
    <definedName name="_161__123Graph_ECHART_9" hidden="1">#REF!</definedName>
    <definedName name="_161__123Graph_XCHART_11" hidden="1">#REF!</definedName>
    <definedName name="_161__123Graph_XCHART_13" hidden="1">#REF!</definedName>
    <definedName name="_161__123Graph_XCHART_15" hidden="1">#REF!</definedName>
    <definedName name="_161__123Graph_XCHART_4" hidden="1">#REF!</definedName>
    <definedName name="_16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398"}</definedName>
    <definedName name="_161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470"}</definedName>
    <definedName name="_1610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367"}</definedName>
    <definedName name="_1610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366"}</definedName>
    <definedName name="_1610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365"}</definedName>
    <definedName name="_1610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364"}</definedName>
    <definedName name="_1610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363"}</definedName>
    <definedName name="_1610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362"}</definedName>
    <definedName name="_1610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361"}</definedName>
    <definedName name="_1610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360"}</definedName>
    <definedName name="_1610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359"}</definedName>
    <definedName name="_1610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358"}</definedName>
    <definedName name="_161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469"}</definedName>
    <definedName name="_1611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357"}</definedName>
    <definedName name="_1611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356"}</definedName>
    <definedName name="_1611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355"}</definedName>
    <definedName name="_1611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354"}</definedName>
    <definedName name="_1611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353"}</definedName>
    <definedName name="_1611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352"}</definedName>
    <definedName name="_1611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351"}</definedName>
    <definedName name="_1611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350"}</definedName>
    <definedName name="_1611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349"}</definedName>
    <definedName name="_1611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348"}</definedName>
    <definedName name="_161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468"}</definedName>
    <definedName name="_1612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347"}</definedName>
    <definedName name="_1612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346"}</definedName>
    <definedName name="_1612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345"}</definedName>
    <definedName name="_1612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344"}</definedName>
    <definedName name="_1612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343"}</definedName>
    <definedName name="_1612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342"}</definedName>
    <definedName name="_1612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341"}</definedName>
    <definedName name="_1612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340"}</definedName>
    <definedName name="_1612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339"}</definedName>
    <definedName name="_1612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338"}</definedName>
    <definedName name="_161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467"}</definedName>
    <definedName name="_1613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337"}</definedName>
    <definedName name="_1613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336"}</definedName>
    <definedName name="_1613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335"}</definedName>
    <definedName name="_1613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334"}</definedName>
    <definedName name="_1613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333"}</definedName>
    <definedName name="_1613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332"}</definedName>
    <definedName name="_1613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331"}</definedName>
    <definedName name="_1613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330"}</definedName>
    <definedName name="_1613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329"}</definedName>
    <definedName name="_1613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328"}</definedName>
    <definedName name="_161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466"}</definedName>
    <definedName name="_1614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327"}</definedName>
    <definedName name="_1614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326"}</definedName>
    <definedName name="_1614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325"}</definedName>
    <definedName name="_1614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324"}</definedName>
    <definedName name="_1614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323"}</definedName>
    <definedName name="_1614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322"}</definedName>
    <definedName name="_1614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321"}</definedName>
    <definedName name="_1614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320"}</definedName>
    <definedName name="_1614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319"}</definedName>
    <definedName name="_1614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318"}</definedName>
    <definedName name="_161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465"}</definedName>
    <definedName name="_1615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317"}</definedName>
    <definedName name="_1615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316"}</definedName>
    <definedName name="_1615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315"}</definedName>
    <definedName name="_1615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314"}</definedName>
    <definedName name="_1615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313"}</definedName>
    <definedName name="_1615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312"}</definedName>
    <definedName name="_1615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311"}</definedName>
    <definedName name="_1615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310"}</definedName>
    <definedName name="_1615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309"}</definedName>
    <definedName name="_1615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308"}</definedName>
    <definedName name="_161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464"}</definedName>
    <definedName name="_1616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307"}</definedName>
    <definedName name="_1616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306"}</definedName>
    <definedName name="_1616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305"}</definedName>
    <definedName name="_1616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304"}</definedName>
    <definedName name="_1616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303"}</definedName>
    <definedName name="_1616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302"}</definedName>
    <definedName name="_1616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301"}</definedName>
    <definedName name="_1616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300"}</definedName>
    <definedName name="_1616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299"}</definedName>
    <definedName name="_1616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298"}</definedName>
    <definedName name="_161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463"}</definedName>
    <definedName name="_1617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297"}</definedName>
    <definedName name="_1617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296"}</definedName>
    <definedName name="_1617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295"}</definedName>
    <definedName name="_1617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294"}</definedName>
    <definedName name="_1617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293"}</definedName>
    <definedName name="_1617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292"}</definedName>
    <definedName name="_1617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291"}</definedName>
    <definedName name="_1617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290"}</definedName>
    <definedName name="_1617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289"}</definedName>
    <definedName name="_1617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288"}</definedName>
    <definedName name="_161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462"}</definedName>
    <definedName name="_1618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287"}</definedName>
    <definedName name="_1618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286"}</definedName>
    <definedName name="_1618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285"}</definedName>
    <definedName name="_1618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284"}</definedName>
    <definedName name="_1618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283"}</definedName>
    <definedName name="_1618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282"}</definedName>
    <definedName name="_1618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281"}</definedName>
    <definedName name="_1618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280"}</definedName>
    <definedName name="_1618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279"}</definedName>
    <definedName name="_1618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278"}</definedName>
    <definedName name="_161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461"}</definedName>
    <definedName name="_1619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277"}</definedName>
    <definedName name="_1619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276"}</definedName>
    <definedName name="_1619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275"}</definedName>
    <definedName name="_1619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274"}</definedName>
    <definedName name="_1619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273"}</definedName>
    <definedName name="_1619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272"}</definedName>
    <definedName name="_1619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271"}</definedName>
    <definedName name="_1619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270"}</definedName>
    <definedName name="_1619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269"}</definedName>
    <definedName name="_1619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268"}</definedName>
    <definedName name="_161YBFEBO_M">#REF!</definedName>
    <definedName name="_162__123Graph_CCHART_6" hidden="1">#REF!</definedName>
    <definedName name="_162__123Graph_F_Chart_1A" hidden="1">#REF!</definedName>
    <definedName name="_162__123Graph_XCHART_12" hidden="1">#REF!</definedName>
    <definedName name="_162__123Graph_XCHART_14" hidden="1">#REF!</definedName>
    <definedName name="_162__123Graph_XCHART_16" hidden="1">#REF!</definedName>
    <definedName name="_162__123Graph_XCHART_5" hidden="1">#REF!</definedName>
    <definedName name="_16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397"}</definedName>
    <definedName name="_162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460"}</definedName>
    <definedName name="_1620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267"}</definedName>
    <definedName name="_1620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266"}</definedName>
    <definedName name="_1620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265"}</definedName>
    <definedName name="_1620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264"}</definedName>
    <definedName name="_1620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263"}</definedName>
    <definedName name="_1620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262"}</definedName>
    <definedName name="_1620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261"}</definedName>
    <definedName name="_1620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260"}</definedName>
    <definedName name="_1620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259"}</definedName>
    <definedName name="_1620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258"}</definedName>
    <definedName name="_162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459"}</definedName>
    <definedName name="_1621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257"}</definedName>
    <definedName name="_1621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256"}</definedName>
    <definedName name="_1621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255"}</definedName>
    <definedName name="_1621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254"}</definedName>
    <definedName name="_1621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253"}</definedName>
    <definedName name="_1621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252"}</definedName>
    <definedName name="_1621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251"}</definedName>
    <definedName name="_1621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250"}</definedName>
    <definedName name="_1621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249"}</definedName>
    <definedName name="_1621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248"}</definedName>
    <definedName name="_162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458"}</definedName>
    <definedName name="_1622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247"}</definedName>
    <definedName name="_1622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246"}</definedName>
    <definedName name="_1622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245"}</definedName>
    <definedName name="_1622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244"}</definedName>
    <definedName name="_1622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243"}</definedName>
    <definedName name="_1622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242"}</definedName>
    <definedName name="_1622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241"}</definedName>
    <definedName name="_1622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240"}</definedName>
    <definedName name="_1622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239"}</definedName>
    <definedName name="_1622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238"}</definedName>
    <definedName name="_162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457"}</definedName>
    <definedName name="_1623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237"}</definedName>
    <definedName name="_1623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236"}</definedName>
    <definedName name="_1623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235"}</definedName>
    <definedName name="_1623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234"}</definedName>
    <definedName name="_1623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233"}</definedName>
    <definedName name="_1623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232"}</definedName>
    <definedName name="_1623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231"}</definedName>
    <definedName name="_1623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230"}</definedName>
    <definedName name="_1623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229"}</definedName>
    <definedName name="_1623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228"}</definedName>
    <definedName name="_162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456"}</definedName>
    <definedName name="_1624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227"}</definedName>
    <definedName name="_1624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226"}</definedName>
    <definedName name="_1624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225"}</definedName>
    <definedName name="_1624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224"}</definedName>
    <definedName name="_1624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223"}</definedName>
    <definedName name="_1624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222"}</definedName>
    <definedName name="_1624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221"}</definedName>
    <definedName name="_1624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220"}</definedName>
    <definedName name="_1624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219"}</definedName>
    <definedName name="_1624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218"}</definedName>
    <definedName name="_162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455"}</definedName>
    <definedName name="_1625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217"}</definedName>
    <definedName name="_1625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216"}</definedName>
    <definedName name="_1625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215"}</definedName>
    <definedName name="_1625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214"}</definedName>
    <definedName name="_1625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213"}</definedName>
    <definedName name="_1625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212"}</definedName>
    <definedName name="_1625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211"}</definedName>
    <definedName name="_1625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210"}</definedName>
    <definedName name="_1625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209"}</definedName>
    <definedName name="_1625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208"}</definedName>
    <definedName name="_162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454"}</definedName>
    <definedName name="_1626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207"}</definedName>
    <definedName name="_1626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206"}</definedName>
    <definedName name="_1626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205"}</definedName>
    <definedName name="_1626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204"}</definedName>
    <definedName name="_1626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203"}</definedName>
    <definedName name="_1626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202"}</definedName>
    <definedName name="_1626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201"}</definedName>
    <definedName name="_1626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200"}</definedName>
    <definedName name="_1626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199"}</definedName>
    <definedName name="_1626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198"}</definedName>
    <definedName name="_162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453"}</definedName>
    <definedName name="_1627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197"}</definedName>
    <definedName name="_1627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196"}</definedName>
    <definedName name="_1627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195"}</definedName>
    <definedName name="_1627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194"}</definedName>
    <definedName name="_1627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193"}</definedName>
    <definedName name="_1627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192"}</definedName>
    <definedName name="_1627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191"}</definedName>
    <definedName name="_1627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190"}</definedName>
    <definedName name="_1627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189"}</definedName>
    <definedName name="_1627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188"}</definedName>
    <definedName name="_162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452"}</definedName>
    <definedName name="_1628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187"}</definedName>
    <definedName name="_1628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186"}</definedName>
    <definedName name="_1628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185"}</definedName>
    <definedName name="_1628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184"}</definedName>
    <definedName name="_1628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183"}</definedName>
    <definedName name="_1628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182"}</definedName>
    <definedName name="_1628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181"}</definedName>
    <definedName name="_1628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180"}</definedName>
    <definedName name="_1628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179"}</definedName>
    <definedName name="_1628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178"}</definedName>
    <definedName name="_162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451"}</definedName>
    <definedName name="_1629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177"}</definedName>
    <definedName name="_1629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176"}</definedName>
    <definedName name="_1629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175"}</definedName>
    <definedName name="_1629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174"}</definedName>
    <definedName name="_1629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173"}</definedName>
    <definedName name="_1629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172"}</definedName>
    <definedName name="_1629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171"}</definedName>
    <definedName name="_1629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170"}</definedName>
    <definedName name="_1629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169"}</definedName>
    <definedName name="_1629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168"}</definedName>
    <definedName name="_163__123Graph_CCHART_7" hidden="1">#REF!</definedName>
    <definedName name="_163__123Graph_CGROWTH_REVS_A" hidden="1">#REF!</definedName>
    <definedName name="_163__123Graph_FCHART_10" hidden="1">#REF!</definedName>
    <definedName name="_163__123Graph_XCHART_13" hidden="1">#REF!</definedName>
    <definedName name="_163__123Graph_XCHART_15" hidden="1">#REF!</definedName>
    <definedName name="_163__123Graph_XCHART_2" hidden="1">#REF!</definedName>
    <definedName name="_163__123Graph_XCHART_6" hidden="1">#REF!</definedName>
    <definedName name="_16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396"}</definedName>
    <definedName name="_163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450"}</definedName>
    <definedName name="_1630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167"}</definedName>
    <definedName name="_1630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166"}</definedName>
    <definedName name="_1630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165"}</definedName>
    <definedName name="_1630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164"}</definedName>
    <definedName name="_1630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163"}</definedName>
    <definedName name="_1630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162"}</definedName>
    <definedName name="_1630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161"}</definedName>
    <definedName name="_1630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160"}</definedName>
    <definedName name="_1630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159"}</definedName>
    <definedName name="_1630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158"}</definedName>
    <definedName name="_163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449"}</definedName>
    <definedName name="_1631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157"}</definedName>
    <definedName name="_1631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156"}</definedName>
    <definedName name="_1631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155"}</definedName>
    <definedName name="_1631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154"}</definedName>
    <definedName name="_1631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153"}</definedName>
    <definedName name="_1631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152"}</definedName>
    <definedName name="_1631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151"}</definedName>
    <definedName name="_1631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150"}</definedName>
    <definedName name="_1631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149"}</definedName>
    <definedName name="_1631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148"}</definedName>
    <definedName name="_163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448"}</definedName>
    <definedName name="_1632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147"}</definedName>
    <definedName name="_1632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146"}</definedName>
    <definedName name="_1632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145"}</definedName>
    <definedName name="_1632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144"}</definedName>
    <definedName name="_1632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143"}</definedName>
    <definedName name="_1632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142"}</definedName>
    <definedName name="_1632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141"}</definedName>
    <definedName name="_1632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140"}</definedName>
    <definedName name="_1632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139"}</definedName>
    <definedName name="_1632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138"}</definedName>
    <definedName name="_163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447"}</definedName>
    <definedName name="_1633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137"}</definedName>
    <definedName name="_1633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136"}</definedName>
    <definedName name="_1633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135"}</definedName>
    <definedName name="_1633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134"}</definedName>
    <definedName name="_1633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133"}</definedName>
    <definedName name="_1633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132"}</definedName>
    <definedName name="_1633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131"}</definedName>
    <definedName name="_1633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130"}</definedName>
    <definedName name="_1633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129"}</definedName>
    <definedName name="_1633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128"}</definedName>
    <definedName name="_163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446"}</definedName>
    <definedName name="_1634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127"}</definedName>
    <definedName name="_1634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126"}</definedName>
    <definedName name="_1634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125"}</definedName>
    <definedName name="_1634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124"}</definedName>
    <definedName name="_1634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123"}</definedName>
    <definedName name="_1634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122"}</definedName>
    <definedName name="_1634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121"}</definedName>
    <definedName name="_1634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120"}</definedName>
    <definedName name="_1634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119"}</definedName>
    <definedName name="_1634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118"}</definedName>
    <definedName name="_163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445"}</definedName>
    <definedName name="_1635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117"}</definedName>
    <definedName name="_1635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116"}</definedName>
    <definedName name="_1635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115"}</definedName>
    <definedName name="_1635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114"}</definedName>
    <definedName name="_1635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113"}</definedName>
    <definedName name="_1635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112"}</definedName>
    <definedName name="_1635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111"}</definedName>
    <definedName name="_1635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110"}</definedName>
    <definedName name="_1635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109"}</definedName>
    <definedName name="_1635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108"}</definedName>
    <definedName name="_163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444"}</definedName>
    <definedName name="_1636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107"}</definedName>
    <definedName name="_1636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106"}</definedName>
    <definedName name="_1636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105"}</definedName>
    <definedName name="_1636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104"}</definedName>
    <definedName name="_1636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103"}</definedName>
    <definedName name="_1636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102"}</definedName>
    <definedName name="_1636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101"}</definedName>
    <definedName name="_1636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100"}</definedName>
    <definedName name="_1636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99"}</definedName>
    <definedName name="_1636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98"}</definedName>
    <definedName name="_163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443"}</definedName>
    <definedName name="_1637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97"}</definedName>
    <definedName name="_1637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96"}</definedName>
    <definedName name="_1637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95"}</definedName>
    <definedName name="_1637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94"}</definedName>
    <definedName name="_1637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93"}</definedName>
    <definedName name="_1637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92"}</definedName>
    <definedName name="_1637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91"}</definedName>
    <definedName name="_1637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90"}</definedName>
    <definedName name="_1637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89"}</definedName>
    <definedName name="_1637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88"}</definedName>
    <definedName name="_163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442"}</definedName>
    <definedName name="_1638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87"}</definedName>
    <definedName name="_1638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86"}</definedName>
    <definedName name="_1638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85"}</definedName>
    <definedName name="_1638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84"}</definedName>
    <definedName name="_1638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83"}</definedName>
    <definedName name="_1638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82"}</definedName>
    <definedName name="_1638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81"}</definedName>
    <definedName name="_1638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80"}</definedName>
    <definedName name="_1638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79"}</definedName>
    <definedName name="_1638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78"}</definedName>
    <definedName name="_163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441"}</definedName>
    <definedName name="_1639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77"}</definedName>
    <definedName name="_1639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76"}</definedName>
    <definedName name="_1639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75"}</definedName>
    <definedName name="_1639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74"}</definedName>
    <definedName name="_1639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73"}</definedName>
    <definedName name="_1639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72"}</definedName>
    <definedName name="_1639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71"}</definedName>
    <definedName name="_1639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70"}</definedName>
    <definedName name="_1639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69"}</definedName>
    <definedName name="_1639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68"}</definedName>
    <definedName name="_163YBJANO_M">#REF!</definedName>
    <definedName name="_164__123Graph_CCHART_8" hidden="1">#REF!</definedName>
    <definedName name="_164__123Graph_FCHART_11" hidden="1">#REF!</definedName>
    <definedName name="_164__123Graph_XCHART_14" hidden="1">#REF!</definedName>
    <definedName name="_164__123Graph_XCHART_16" hidden="1">#REF!</definedName>
    <definedName name="_164__123Graph_XCHART_3" hidden="1">#REF!</definedName>
    <definedName name="_164__123Graph_XCHART_7" hidden="1">#REF!</definedName>
    <definedName name="_16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395"}</definedName>
    <definedName name="_164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440"}</definedName>
    <definedName name="_1640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67"}</definedName>
    <definedName name="_1640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66"}</definedName>
    <definedName name="_1640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65"}</definedName>
    <definedName name="_1640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64"}</definedName>
    <definedName name="_1640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63"}</definedName>
    <definedName name="_1640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62"}</definedName>
    <definedName name="_1640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61"}</definedName>
    <definedName name="_1640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60"}</definedName>
    <definedName name="_1640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59"}</definedName>
    <definedName name="_1640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58"}</definedName>
    <definedName name="_164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439"}</definedName>
    <definedName name="_1641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57"}</definedName>
    <definedName name="_1641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56"}</definedName>
    <definedName name="_1641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55"}</definedName>
    <definedName name="_1641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54"}</definedName>
    <definedName name="_1641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53"}</definedName>
    <definedName name="_1641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52"}</definedName>
    <definedName name="_1641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51"}</definedName>
    <definedName name="_1641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50"}</definedName>
    <definedName name="_1641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49"}</definedName>
    <definedName name="_1641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48"}</definedName>
    <definedName name="_164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438"}</definedName>
    <definedName name="_1642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47"}</definedName>
    <definedName name="_1642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46"}</definedName>
    <definedName name="_1642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45"}</definedName>
    <definedName name="_1642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44"}</definedName>
    <definedName name="_1642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43"}</definedName>
    <definedName name="_1642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42"}</definedName>
    <definedName name="_1642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41"}</definedName>
    <definedName name="_1642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40"}</definedName>
    <definedName name="_1642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39"}</definedName>
    <definedName name="_1642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38"}</definedName>
    <definedName name="_164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437"}</definedName>
    <definedName name="_1643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37"}</definedName>
    <definedName name="_1643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36"}</definedName>
    <definedName name="_1643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35"}</definedName>
    <definedName name="_1643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34"}</definedName>
    <definedName name="_1643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33"}</definedName>
    <definedName name="_1643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32"}</definedName>
    <definedName name="_1643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31"}</definedName>
    <definedName name="_1643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30"}</definedName>
    <definedName name="_1643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29"}</definedName>
    <definedName name="_1643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28"}</definedName>
    <definedName name="_164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436"}</definedName>
    <definedName name="_1644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27"}</definedName>
    <definedName name="_1644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26"}</definedName>
    <definedName name="_1644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25"}</definedName>
    <definedName name="_1644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24"}</definedName>
    <definedName name="_1644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23"}</definedName>
    <definedName name="_1644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22"}</definedName>
    <definedName name="_1644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21"}</definedName>
    <definedName name="_1644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20"}</definedName>
    <definedName name="_1644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19"}</definedName>
    <definedName name="_1644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18"}</definedName>
    <definedName name="_164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435"}</definedName>
    <definedName name="_1645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17"}</definedName>
    <definedName name="_1645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16"}</definedName>
    <definedName name="_1645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15"}</definedName>
    <definedName name="_1645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14"}</definedName>
    <definedName name="_1645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13"}</definedName>
    <definedName name="_1645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12"}</definedName>
    <definedName name="_1645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11"}</definedName>
    <definedName name="_1645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10"}</definedName>
    <definedName name="_16458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9"}</definedName>
    <definedName name="_16459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8"}</definedName>
    <definedName name="_164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434"}</definedName>
    <definedName name="_16460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7"}</definedName>
    <definedName name="_16461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6"}</definedName>
    <definedName name="_16462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5"}</definedName>
    <definedName name="_16463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4"}</definedName>
    <definedName name="_16464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3"}</definedName>
    <definedName name="_16465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2"}</definedName>
    <definedName name="_16466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1"}</definedName>
    <definedName name="_16467__FDSAUDITLINK__" hidden="1">{"fdsup://directions/FAT Viewer?action=UPDATE&amp;creator=factset&amp;DYN_ARGS=TRUE&amp;DOC_NAME=FAT:FQL_AUDITING_CLIENT_TEMPLATE.FAT&amp;display_string=Audit&amp;VAR:KEY=JYZYVOZMDK&amp;VAR:QUERY=RkZfRU5UUlBSX1ZBTF9EQUlMWSgtMkFZLDQxMDY2LEQsLCwnRElMJyk=&amp;WINDOW=FIRST_POPUP&amp;HEIGHT=45","0&amp;WIDTH=450&amp;START_MAXIMIZED=FALSE&amp;VAR:CALENDAR=US&amp;VAR:SYMBOL=283214&amp;VAR:INDEX=0"}</definedName>
    <definedName name="_1646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506"}</definedName>
    <definedName name="_1646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505"}</definedName>
    <definedName name="_164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433"}</definedName>
    <definedName name="_1647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504"}</definedName>
    <definedName name="_1647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503"}</definedName>
    <definedName name="_1647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502"}</definedName>
    <definedName name="_1647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501"}</definedName>
    <definedName name="_1647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500"}</definedName>
    <definedName name="_1647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499"}</definedName>
    <definedName name="_1647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498"}</definedName>
    <definedName name="_1647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497"}</definedName>
    <definedName name="_1647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496"}</definedName>
    <definedName name="_1647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495"}</definedName>
    <definedName name="_164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432"}</definedName>
    <definedName name="_1648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494"}</definedName>
    <definedName name="_1648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493"}</definedName>
    <definedName name="_1648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492"}</definedName>
    <definedName name="_1648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491"}</definedName>
    <definedName name="_1648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490"}</definedName>
    <definedName name="_1648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489"}</definedName>
    <definedName name="_1648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488"}</definedName>
    <definedName name="_1648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487"}</definedName>
    <definedName name="_1648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486"}</definedName>
    <definedName name="_1648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485"}</definedName>
    <definedName name="_164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431"}</definedName>
    <definedName name="_1649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484"}</definedName>
    <definedName name="_1649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483"}</definedName>
    <definedName name="_1649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482"}</definedName>
    <definedName name="_1649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481"}</definedName>
    <definedName name="_1649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480"}</definedName>
    <definedName name="_1649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479"}</definedName>
    <definedName name="_1649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478"}</definedName>
    <definedName name="_1649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477"}</definedName>
    <definedName name="_1649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476"}</definedName>
    <definedName name="_1649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475"}</definedName>
    <definedName name="_165__123Graph_CCHART_9" hidden="1">#REF!</definedName>
    <definedName name="_165__123Graph_CGROWTH_REVS_B" hidden="1">#REF!</definedName>
    <definedName name="_165__123Graph_FCHART_12" hidden="1">#REF!</definedName>
    <definedName name="_165__123Graph_XCHART_15" hidden="1">#REF!</definedName>
    <definedName name="_165__123Graph_XCHART_2" hidden="1">#REF!</definedName>
    <definedName name="_165__123Graph_XCHART_4" hidden="1">#REF!</definedName>
    <definedName name="_165__123Graph_XCHART_8" hidden="1">#REF!</definedName>
    <definedName name="_16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394"}</definedName>
    <definedName name="_165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430"}</definedName>
    <definedName name="_1650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474"}</definedName>
    <definedName name="_1650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473"}</definedName>
    <definedName name="_1650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472"}</definedName>
    <definedName name="_1650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471"}</definedName>
    <definedName name="_1650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470"}</definedName>
    <definedName name="_1650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469"}</definedName>
    <definedName name="_1650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468"}</definedName>
    <definedName name="_1650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467"}</definedName>
    <definedName name="_1650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466"}</definedName>
    <definedName name="_1650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465"}</definedName>
    <definedName name="_165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429"}</definedName>
    <definedName name="_1651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464"}</definedName>
    <definedName name="_1651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463"}</definedName>
    <definedName name="_1651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462"}</definedName>
    <definedName name="_1651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461"}</definedName>
    <definedName name="_1651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460"}</definedName>
    <definedName name="_1651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459"}</definedName>
    <definedName name="_1651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458"}</definedName>
    <definedName name="_1651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457"}</definedName>
    <definedName name="_1651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456"}</definedName>
    <definedName name="_1651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455"}</definedName>
    <definedName name="_165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428"}</definedName>
    <definedName name="_1652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454"}</definedName>
    <definedName name="_1652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453"}</definedName>
    <definedName name="_1652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452"}</definedName>
    <definedName name="_1652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451"}</definedName>
    <definedName name="_1652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450"}</definedName>
    <definedName name="_1652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449"}</definedName>
    <definedName name="_1652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448"}</definedName>
    <definedName name="_1652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447"}</definedName>
    <definedName name="_1652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446"}</definedName>
    <definedName name="_1652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445"}</definedName>
    <definedName name="_165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427"}</definedName>
    <definedName name="_1653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444"}</definedName>
    <definedName name="_1653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443"}</definedName>
    <definedName name="_1653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442"}</definedName>
    <definedName name="_1653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441"}</definedName>
    <definedName name="_1653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440"}</definedName>
    <definedName name="_1653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439"}</definedName>
    <definedName name="_1653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438"}</definedName>
    <definedName name="_1653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437"}</definedName>
    <definedName name="_1653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436"}</definedName>
    <definedName name="_1653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435"}</definedName>
    <definedName name="_165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426"}</definedName>
    <definedName name="_1654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434"}</definedName>
    <definedName name="_1654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433"}</definedName>
    <definedName name="_1654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432"}</definedName>
    <definedName name="_1654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431"}</definedName>
    <definedName name="_1654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430"}</definedName>
    <definedName name="_1654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429"}</definedName>
    <definedName name="_1654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428"}</definedName>
    <definedName name="_1654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427"}</definedName>
    <definedName name="_1654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426"}</definedName>
    <definedName name="_1654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425"}</definedName>
    <definedName name="_165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425"}</definedName>
    <definedName name="_1655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424"}</definedName>
    <definedName name="_1655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423"}</definedName>
    <definedName name="_1655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422"}</definedName>
    <definedName name="_1655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421"}</definedName>
    <definedName name="_1655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420"}</definedName>
    <definedName name="_1655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419"}</definedName>
    <definedName name="_1655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418"}</definedName>
    <definedName name="_1655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417"}</definedName>
    <definedName name="_1655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416"}</definedName>
    <definedName name="_1655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415"}</definedName>
    <definedName name="_165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424"}</definedName>
    <definedName name="_1656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414"}</definedName>
    <definedName name="_1656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413"}</definedName>
    <definedName name="_1656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412"}</definedName>
    <definedName name="_1656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411"}</definedName>
    <definedName name="_1656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410"}</definedName>
    <definedName name="_1656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409"}</definedName>
    <definedName name="_1656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408"}</definedName>
    <definedName name="_1656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407"}</definedName>
    <definedName name="_1656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406"}</definedName>
    <definedName name="_1656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405"}</definedName>
    <definedName name="_165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423"}</definedName>
    <definedName name="_1657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404"}</definedName>
    <definedName name="_1657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403"}</definedName>
    <definedName name="_1657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402"}</definedName>
    <definedName name="_1657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401"}</definedName>
    <definedName name="_1657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400"}</definedName>
    <definedName name="_1657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399"}</definedName>
    <definedName name="_1657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398"}</definedName>
    <definedName name="_1657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397"}</definedName>
    <definedName name="_1657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396"}</definedName>
    <definedName name="_1657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395"}</definedName>
    <definedName name="_165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422"}</definedName>
    <definedName name="_1658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394"}</definedName>
    <definedName name="_1658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393"}</definedName>
    <definedName name="_1658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392"}</definedName>
    <definedName name="_1658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391"}</definedName>
    <definedName name="_1658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390"}</definedName>
    <definedName name="_1658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389"}</definedName>
    <definedName name="_1658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388"}</definedName>
    <definedName name="_1658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387"}</definedName>
    <definedName name="_1658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386"}</definedName>
    <definedName name="_1658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385"}</definedName>
    <definedName name="_165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421"}</definedName>
    <definedName name="_1659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384"}</definedName>
    <definedName name="_1659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383"}</definedName>
    <definedName name="_1659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382"}</definedName>
    <definedName name="_1659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381"}</definedName>
    <definedName name="_1659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380"}</definedName>
    <definedName name="_1659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379"}</definedName>
    <definedName name="_1659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378"}</definedName>
    <definedName name="_1659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377"}</definedName>
    <definedName name="_1659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376"}</definedName>
    <definedName name="_1659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375"}</definedName>
    <definedName name="_165YBJULO_M">#REF!</definedName>
    <definedName name="_166__123Graph_D_Chart_1A" hidden="1">#REF!</definedName>
    <definedName name="_166__123Graph_DCHART_25" hidden="1">#REF!</definedName>
    <definedName name="_166__123Graph_FCHART_13" hidden="1">#REF!</definedName>
    <definedName name="_166__123Graph_XCHART_16" hidden="1">#REF!</definedName>
    <definedName name="_166__123Graph_XCHART_3" hidden="1">#REF!</definedName>
    <definedName name="_166__123Graph_XCHART_5" hidden="1">#REF!</definedName>
    <definedName name="_166__123Graph_XCHART_9" hidden="1">#REF!</definedName>
    <definedName name="_16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393"}</definedName>
    <definedName name="_166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420"}</definedName>
    <definedName name="_1660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374"}</definedName>
    <definedName name="_1660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373"}</definedName>
    <definedName name="_1660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372"}</definedName>
    <definedName name="_1660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371"}</definedName>
    <definedName name="_1660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370"}</definedName>
    <definedName name="_1660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369"}</definedName>
    <definedName name="_1660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368"}</definedName>
    <definedName name="_1660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367"}</definedName>
    <definedName name="_1660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366"}</definedName>
    <definedName name="_1660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365"}</definedName>
    <definedName name="_166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419"}</definedName>
    <definedName name="_1661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364"}</definedName>
    <definedName name="_1661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363"}</definedName>
    <definedName name="_1661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362"}</definedName>
    <definedName name="_1661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361"}</definedName>
    <definedName name="_1661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360"}</definedName>
    <definedName name="_1661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359"}</definedName>
    <definedName name="_1661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358"}</definedName>
    <definedName name="_1661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357"}</definedName>
    <definedName name="_1661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356"}</definedName>
    <definedName name="_1661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355"}</definedName>
    <definedName name="_166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418"}</definedName>
    <definedName name="_1662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354"}</definedName>
    <definedName name="_1662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353"}</definedName>
    <definedName name="_1662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352"}</definedName>
    <definedName name="_1662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351"}</definedName>
    <definedName name="_1662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350"}</definedName>
    <definedName name="_1662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349"}</definedName>
    <definedName name="_1662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348"}</definedName>
    <definedName name="_1662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347"}</definedName>
    <definedName name="_1662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346"}</definedName>
    <definedName name="_1662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345"}</definedName>
    <definedName name="_166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417"}</definedName>
    <definedName name="_1663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344"}</definedName>
    <definedName name="_1663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343"}</definedName>
    <definedName name="_1663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342"}</definedName>
    <definedName name="_1663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341"}</definedName>
    <definedName name="_1663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340"}</definedName>
    <definedName name="_1663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339"}</definedName>
    <definedName name="_1663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338"}</definedName>
    <definedName name="_1663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337"}</definedName>
    <definedName name="_1663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336"}</definedName>
    <definedName name="_1663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335"}</definedName>
    <definedName name="_166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416"}</definedName>
    <definedName name="_1664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334"}</definedName>
    <definedName name="_1664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333"}</definedName>
    <definedName name="_1664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332"}</definedName>
    <definedName name="_1664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331"}</definedName>
    <definedName name="_1664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330"}</definedName>
    <definedName name="_1664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329"}</definedName>
    <definedName name="_1664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328"}</definedName>
    <definedName name="_1664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327"}</definedName>
    <definedName name="_1664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326"}</definedName>
    <definedName name="_1664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325"}</definedName>
    <definedName name="_166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415"}</definedName>
    <definedName name="_1665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324"}</definedName>
    <definedName name="_1665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323"}</definedName>
    <definedName name="_1665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322"}</definedName>
    <definedName name="_1665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321"}</definedName>
    <definedName name="_1665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320"}</definedName>
    <definedName name="_1665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319"}</definedName>
    <definedName name="_1665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318"}</definedName>
    <definedName name="_1665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317"}</definedName>
    <definedName name="_1665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316"}</definedName>
    <definedName name="_1665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315"}</definedName>
    <definedName name="_166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414"}</definedName>
    <definedName name="_1666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314"}</definedName>
    <definedName name="_1666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313"}</definedName>
    <definedName name="_1666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312"}</definedName>
    <definedName name="_1666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311"}</definedName>
    <definedName name="_1666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310"}</definedName>
    <definedName name="_1666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309"}</definedName>
    <definedName name="_1666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308"}</definedName>
    <definedName name="_1666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307"}</definedName>
    <definedName name="_1666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306"}</definedName>
    <definedName name="_1666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305"}</definedName>
    <definedName name="_166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413"}</definedName>
    <definedName name="_1667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304"}</definedName>
    <definedName name="_1667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303"}</definedName>
    <definedName name="_1667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302"}</definedName>
    <definedName name="_1667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301"}</definedName>
    <definedName name="_1667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300"}</definedName>
    <definedName name="_1667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299"}</definedName>
    <definedName name="_1667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298"}</definedName>
    <definedName name="_1667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297"}</definedName>
    <definedName name="_1667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296"}</definedName>
    <definedName name="_1667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295"}</definedName>
    <definedName name="_166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412"}</definedName>
    <definedName name="_1668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294"}</definedName>
    <definedName name="_1668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293"}</definedName>
    <definedName name="_1668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292"}</definedName>
    <definedName name="_1668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291"}</definedName>
    <definedName name="_1668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290"}</definedName>
    <definedName name="_1668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289"}</definedName>
    <definedName name="_1668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288"}</definedName>
    <definedName name="_1668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287"}</definedName>
    <definedName name="_1668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286"}</definedName>
    <definedName name="_1668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285"}</definedName>
    <definedName name="_166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411"}</definedName>
    <definedName name="_1669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284"}</definedName>
    <definedName name="_1669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283"}</definedName>
    <definedName name="_1669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282"}</definedName>
    <definedName name="_1669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281"}</definedName>
    <definedName name="_1669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280"}</definedName>
    <definedName name="_1669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279"}</definedName>
    <definedName name="_1669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278"}</definedName>
    <definedName name="_1669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277"}</definedName>
    <definedName name="_1669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276"}</definedName>
    <definedName name="_1669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275"}</definedName>
    <definedName name="_167__123Graph_DCHART_10" hidden="1">#REF!</definedName>
    <definedName name="_167__123Graph_DCHART_26" hidden="1">#REF!</definedName>
    <definedName name="_167__123Graph_FCHART_14" hidden="1">#REF!</definedName>
    <definedName name="_167__123Graph_XCHART_2" hidden="1">#REF!</definedName>
    <definedName name="_167__123Graph_XCHART_4" hidden="1">#REF!</definedName>
    <definedName name="_167__123Graph_XCHART_6" hidden="1">#REF!</definedName>
    <definedName name="_16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392"}</definedName>
    <definedName name="_167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410"}</definedName>
    <definedName name="_1670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274"}</definedName>
    <definedName name="_1670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273"}</definedName>
    <definedName name="_1670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272"}</definedName>
    <definedName name="_1670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271"}</definedName>
    <definedName name="_1670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270"}</definedName>
    <definedName name="_1670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269"}</definedName>
    <definedName name="_1670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268"}</definedName>
    <definedName name="_1670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267"}</definedName>
    <definedName name="_1670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266"}</definedName>
    <definedName name="_1670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265"}</definedName>
    <definedName name="_167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409"}</definedName>
    <definedName name="_1671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264"}</definedName>
    <definedName name="_1671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263"}</definedName>
    <definedName name="_1671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262"}</definedName>
    <definedName name="_1671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261"}</definedName>
    <definedName name="_1671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260"}</definedName>
    <definedName name="_1671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259"}</definedName>
    <definedName name="_1671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258"}</definedName>
    <definedName name="_1671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257"}</definedName>
    <definedName name="_1671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256"}</definedName>
    <definedName name="_1671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255"}</definedName>
    <definedName name="_167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408"}</definedName>
    <definedName name="_1672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254"}</definedName>
    <definedName name="_1672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253"}</definedName>
    <definedName name="_1672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252"}</definedName>
    <definedName name="_1672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251"}</definedName>
    <definedName name="_1672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250"}</definedName>
    <definedName name="_1672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249"}</definedName>
    <definedName name="_1672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248"}</definedName>
    <definedName name="_1672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247"}</definedName>
    <definedName name="_1672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246"}</definedName>
    <definedName name="_1672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245"}</definedName>
    <definedName name="_167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407"}</definedName>
    <definedName name="_1673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244"}</definedName>
    <definedName name="_1673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243"}</definedName>
    <definedName name="_1673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242"}</definedName>
    <definedName name="_1673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241"}</definedName>
    <definedName name="_1673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240"}</definedName>
    <definedName name="_1673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239"}</definedName>
    <definedName name="_1673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238"}</definedName>
    <definedName name="_1673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237"}</definedName>
    <definedName name="_1673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236"}</definedName>
    <definedName name="_1673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235"}</definedName>
    <definedName name="_167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406"}</definedName>
    <definedName name="_1674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234"}</definedName>
    <definedName name="_1674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233"}</definedName>
    <definedName name="_1674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232"}</definedName>
    <definedName name="_1674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231"}</definedName>
    <definedName name="_1674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230"}</definedName>
    <definedName name="_1674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229"}</definedName>
    <definedName name="_1674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228"}</definedName>
    <definedName name="_1674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227"}</definedName>
    <definedName name="_1674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226"}</definedName>
    <definedName name="_1674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225"}</definedName>
    <definedName name="_167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405"}</definedName>
    <definedName name="_1675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224"}</definedName>
    <definedName name="_1675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223"}</definedName>
    <definedName name="_1675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222"}</definedName>
    <definedName name="_1675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221"}</definedName>
    <definedName name="_1675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220"}</definedName>
    <definedName name="_1675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219"}</definedName>
    <definedName name="_1675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218"}</definedName>
    <definedName name="_1675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217"}</definedName>
    <definedName name="_1675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216"}</definedName>
    <definedName name="_1675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215"}</definedName>
    <definedName name="_167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404"}</definedName>
    <definedName name="_1676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214"}</definedName>
    <definedName name="_1676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213"}</definedName>
    <definedName name="_1676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212"}</definedName>
    <definedName name="_1676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211"}</definedName>
    <definedName name="_1676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210"}</definedName>
    <definedName name="_1676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209"}</definedName>
    <definedName name="_1676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208"}</definedName>
    <definedName name="_1676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207"}</definedName>
    <definedName name="_1676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206"}</definedName>
    <definedName name="_1676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205"}</definedName>
    <definedName name="_167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403"}</definedName>
    <definedName name="_1677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204"}</definedName>
    <definedName name="_1677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203"}</definedName>
    <definedName name="_1677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202"}</definedName>
    <definedName name="_1677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201"}</definedName>
    <definedName name="_1677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200"}</definedName>
    <definedName name="_1677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199"}</definedName>
    <definedName name="_1677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198"}</definedName>
    <definedName name="_1677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197"}</definedName>
    <definedName name="_1677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196"}</definedName>
    <definedName name="_1677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195"}</definedName>
    <definedName name="_167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402"}</definedName>
    <definedName name="_1678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194"}</definedName>
    <definedName name="_1678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193"}</definedName>
    <definedName name="_1678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192"}</definedName>
    <definedName name="_1678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191"}</definedName>
    <definedName name="_1678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190"}</definedName>
    <definedName name="_1678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189"}</definedName>
    <definedName name="_1678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188"}</definedName>
    <definedName name="_1678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187"}</definedName>
    <definedName name="_1678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186"}</definedName>
    <definedName name="_1678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185"}</definedName>
    <definedName name="_167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401"}</definedName>
    <definedName name="_1679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184"}</definedName>
    <definedName name="_1679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183"}</definedName>
    <definedName name="_1679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182"}</definedName>
    <definedName name="_1679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181"}</definedName>
    <definedName name="_1679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180"}</definedName>
    <definedName name="_1679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179"}</definedName>
    <definedName name="_1679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178"}</definedName>
    <definedName name="_1679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177"}</definedName>
    <definedName name="_1679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176"}</definedName>
    <definedName name="_1679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175"}</definedName>
    <definedName name="_167YBJUNO_M">#REF!</definedName>
    <definedName name="_168__123Graph_A_Chart_1A" hidden="1">#REF!</definedName>
    <definedName name="_168__123Graph_DCHART_11" hidden="1">#REF!</definedName>
    <definedName name="_168__123Graph_DCHART_27" hidden="1">#REF!</definedName>
    <definedName name="_168__123Graph_FCHART_15" hidden="1">#REF!</definedName>
    <definedName name="_168__123Graph_XCHART_3" hidden="1">#REF!</definedName>
    <definedName name="_168__123Graph_XCHART_5" hidden="1">#REF!</definedName>
    <definedName name="_168__123Graph_XCHART_7" hidden="1">#REF!</definedName>
    <definedName name="_16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391"}</definedName>
    <definedName name="_168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400"}</definedName>
    <definedName name="_1680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174"}</definedName>
    <definedName name="_1680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173"}</definedName>
    <definedName name="_1680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172"}</definedName>
    <definedName name="_1680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171"}</definedName>
    <definedName name="_1680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170"}</definedName>
    <definedName name="_1680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169"}</definedName>
    <definedName name="_1680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168"}</definedName>
    <definedName name="_1680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167"}</definedName>
    <definedName name="_1680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166"}</definedName>
    <definedName name="_1680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165"}</definedName>
    <definedName name="_168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399"}</definedName>
    <definedName name="_1681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164"}</definedName>
    <definedName name="_1681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163"}</definedName>
    <definedName name="_1681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162"}</definedName>
    <definedName name="_1681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161"}</definedName>
    <definedName name="_1681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160"}</definedName>
    <definedName name="_1681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159"}</definedName>
    <definedName name="_1681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158"}</definedName>
    <definedName name="_1681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157"}</definedName>
    <definedName name="_1681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156"}</definedName>
    <definedName name="_1681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155"}</definedName>
    <definedName name="_168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398"}</definedName>
    <definedName name="_1682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154"}</definedName>
    <definedName name="_1682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153"}</definedName>
    <definedName name="_1682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152"}</definedName>
    <definedName name="_1682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151"}</definedName>
    <definedName name="_1682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150"}</definedName>
    <definedName name="_1682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149"}</definedName>
    <definedName name="_1682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148"}</definedName>
    <definedName name="_1682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147"}</definedName>
    <definedName name="_1682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146"}</definedName>
    <definedName name="_1682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145"}</definedName>
    <definedName name="_168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397"}</definedName>
    <definedName name="_1683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144"}</definedName>
    <definedName name="_1683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143"}</definedName>
    <definedName name="_1683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142"}</definedName>
    <definedName name="_1683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141"}</definedName>
    <definedName name="_1683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140"}</definedName>
    <definedName name="_1683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139"}</definedName>
    <definedName name="_1683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138"}</definedName>
    <definedName name="_1683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137"}</definedName>
    <definedName name="_1683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136"}</definedName>
    <definedName name="_1683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135"}</definedName>
    <definedName name="_168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396"}</definedName>
    <definedName name="_1684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134"}</definedName>
    <definedName name="_1684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133"}</definedName>
    <definedName name="_1684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132"}</definedName>
    <definedName name="_1684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131"}</definedName>
    <definedName name="_1684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130"}</definedName>
    <definedName name="_1684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129"}</definedName>
    <definedName name="_1684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128"}</definedName>
    <definedName name="_1684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127"}</definedName>
    <definedName name="_1684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126"}</definedName>
    <definedName name="_1684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125"}</definedName>
    <definedName name="_168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395"}</definedName>
    <definedName name="_1685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124"}</definedName>
    <definedName name="_1685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123"}</definedName>
    <definedName name="_1685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122"}</definedName>
    <definedName name="_1685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121"}</definedName>
    <definedName name="_1685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120"}</definedName>
    <definedName name="_1685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119"}</definedName>
    <definedName name="_1685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118"}</definedName>
    <definedName name="_1685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117"}</definedName>
    <definedName name="_1685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116"}</definedName>
    <definedName name="_1685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115"}</definedName>
    <definedName name="_168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394"}</definedName>
    <definedName name="_1686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114"}</definedName>
    <definedName name="_1686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113"}</definedName>
    <definedName name="_1686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112"}</definedName>
    <definedName name="_1686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111"}</definedName>
    <definedName name="_1686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110"}</definedName>
    <definedName name="_1686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109"}</definedName>
    <definedName name="_1686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108"}</definedName>
    <definedName name="_1686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107"}</definedName>
    <definedName name="_1686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106"}</definedName>
    <definedName name="_1686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105"}</definedName>
    <definedName name="_168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393"}</definedName>
    <definedName name="_1687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104"}</definedName>
    <definedName name="_1687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103"}</definedName>
    <definedName name="_1687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102"}</definedName>
    <definedName name="_1687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101"}</definedName>
    <definedName name="_1687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100"}</definedName>
    <definedName name="_1687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99"}</definedName>
    <definedName name="_1687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98"}</definedName>
    <definedName name="_1687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97"}</definedName>
    <definedName name="_1687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96"}</definedName>
    <definedName name="_1687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95"}</definedName>
    <definedName name="_168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392"}</definedName>
    <definedName name="_1688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94"}</definedName>
    <definedName name="_1688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93"}</definedName>
    <definedName name="_1688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92"}</definedName>
    <definedName name="_1688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91"}</definedName>
    <definedName name="_1688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90"}</definedName>
    <definedName name="_1688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89"}</definedName>
    <definedName name="_1688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88"}</definedName>
    <definedName name="_1688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87"}</definedName>
    <definedName name="_1688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86"}</definedName>
    <definedName name="_1688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85"}</definedName>
    <definedName name="_168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391"}</definedName>
    <definedName name="_1689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84"}</definedName>
    <definedName name="_1689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83"}</definedName>
    <definedName name="_1689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82"}</definedName>
    <definedName name="_1689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81"}</definedName>
    <definedName name="_1689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80"}</definedName>
    <definedName name="_1689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79"}</definedName>
    <definedName name="_1689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78"}</definedName>
    <definedName name="_1689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77"}</definedName>
    <definedName name="_1689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76"}</definedName>
    <definedName name="_1689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75"}</definedName>
    <definedName name="_169__123Graph_AChart_1" hidden="1">#REF!</definedName>
    <definedName name="_169__123Graph_DCHART_12" hidden="1">#REF!</definedName>
    <definedName name="_169__123Graph_DCHART_28" hidden="1">#REF!</definedName>
    <definedName name="_169__123Graph_FCHART_16" hidden="1">#REF!</definedName>
    <definedName name="_169__123Graph_XCHART_4" hidden="1">#REF!</definedName>
    <definedName name="_169__123Graph_XCHART_6" hidden="1">#REF!</definedName>
    <definedName name="_169__123Graph_XCHART_8" hidden="1">#REF!</definedName>
    <definedName name="_16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390"}</definedName>
    <definedName name="_169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390"}</definedName>
    <definedName name="_1690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74"}</definedName>
    <definedName name="_1690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73"}</definedName>
    <definedName name="_1690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72"}</definedName>
    <definedName name="_1690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71"}</definedName>
    <definedName name="_1690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70"}</definedName>
    <definedName name="_1690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69"}</definedName>
    <definedName name="_1690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68"}</definedName>
    <definedName name="_1690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67"}</definedName>
    <definedName name="_1690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66"}</definedName>
    <definedName name="_1690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65"}</definedName>
    <definedName name="_169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389"}</definedName>
    <definedName name="_1691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64"}</definedName>
    <definedName name="_1691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63"}</definedName>
    <definedName name="_1691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62"}</definedName>
    <definedName name="_1691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61"}</definedName>
    <definedName name="_1691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60"}</definedName>
    <definedName name="_1691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59"}</definedName>
    <definedName name="_1691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58"}</definedName>
    <definedName name="_1691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57"}</definedName>
    <definedName name="_1691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56"}</definedName>
    <definedName name="_1691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55"}</definedName>
    <definedName name="_169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388"}</definedName>
    <definedName name="_1692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54"}</definedName>
    <definedName name="_1692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53"}</definedName>
    <definedName name="_1692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52"}</definedName>
    <definedName name="_1692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51"}</definedName>
    <definedName name="_1692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50"}</definedName>
    <definedName name="_1692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49"}</definedName>
    <definedName name="_1692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48"}</definedName>
    <definedName name="_1692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47"}</definedName>
    <definedName name="_1692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46"}</definedName>
    <definedName name="_1692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45"}</definedName>
    <definedName name="_169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387"}</definedName>
    <definedName name="_1693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44"}</definedName>
    <definedName name="_1693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43"}</definedName>
    <definedName name="_1693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42"}</definedName>
    <definedName name="_1693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41"}</definedName>
    <definedName name="_1693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40"}</definedName>
    <definedName name="_1693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39"}</definedName>
    <definedName name="_1693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38"}</definedName>
    <definedName name="_1693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37"}</definedName>
    <definedName name="_1693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36"}</definedName>
    <definedName name="_1693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35"}</definedName>
    <definedName name="_169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386"}</definedName>
    <definedName name="_1694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34"}</definedName>
    <definedName name="_1694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33"}</definedName>
    <definedName name="_1694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32"}</definedName>
    <definedName name="_1694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31"}</definedName>
    <definedName name="_1694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30"}</definedName>
    <definedName name="_1694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29"}</definedName>
    <definedName name="_1694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28"}</definedName>
    <definedName name="_1694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27"}</definedName>
    <definedName name="_1694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26"}</definedName>
    <definedName name="_1694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25"}</definedName>
    <definedName name="_169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385"}</definedName>
    <definedName name="_1695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24"}</definedName>
    <definedName name="_1695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23"}</definedName>
    <definedName name="_1695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22"}</definedName>
    <definedName name="_1695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21"}</definedName>
    <definedName name="_1695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20"}</definedName>
    <definedName name="_1695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19"}</definedName>
    <definedName name="_1695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18"}</definedName>
    <definedName name="_1695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17"}</definedName>
    <definedName name="_1695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16"}</definedName>
    <definedName name="_1695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15"}</definedName>
    <definedName name="_169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384"}</definedName>
    <definedName name="_1696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14"}</definedName>
    <definedName name="_1696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13"}</definedName>
    <definedName name="_1696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12"}</definedName>
    <definedName name="_1696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11"}</definedName>
    <definedName name="_1696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10"}</definedName>
    <definedName name="_16965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9"}</definedName>
    <definedName name="_16966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8"}</definedName>
    <definedName name="_16967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7"}</definedName>
    <definedName name="_16968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6"}</definedName>
    <definedName name="_16969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5"}</definedName>
    <definedName name="_169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383"}</definedName>
    <definedName name="_16970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4"}</definedName>
    <definedName name="_16971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3"}</definedName>
    <definedName name="_16972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2"}</definedName>
    <definedName name="_16973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1"}</definedName>
    <definedName name="_16974__FDSAUDITLINK__" hidden="1">{"fdsup://directions/FAT Viewer?action=UPDATE&amp;creator=factset&amp;DYN_ARGS=TRUE&amp;DOC_NAME=FAT:FQL_AUDITING_CLIENT_TEMPLATE.FAT&amp;display_string=Audit&amp;VAR:KEY=GXUTGXETSV&amp;VAR:QUERY=RkZfRU5UUlBSX1ZBTF9EQUlMWSgtMkFZLDQxMDY2LEQsLCwnRElMJyk=&amp;WINDOW=FIRST_POPUP&amp;HEIGHT=45","0&amp;WIDTH=450&amp;START_MAXIMIZED=FALSE&amp;VAR:CALENDAR=US&amp;VAR:SYMBOL=B03L0B&amp;VAR:INDEX=0"}</definedName>
    <definedName name="_1697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506"}</definedName>
    <definedName name="_1697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505"}</definedName>
    <definedName name="_1697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504"}</definedName>
    <definedName name="_1697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503"}</definedName>
    <definedName name="_1697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502"}</definedName>
    <definedName name="_169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382"}</definedName>
    <definedName name="_1698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501"}</definedName>
    <definedName name="_1698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500"}</definedName>
    <definedName name="_1698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499"}</definedName>
    <definedName name="_1698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498"}</definedName>
    <definedName name="_1698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497"}</definedName>
    <definedName name="_1698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496"}</definedName>
    <definedName name="_1698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495"}</definedName>
    <definedName name="_1698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494"}</definedName>
    <definedName name="_1698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493"}</definedName>
    <definedName name="_1698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492"}</definedName>
    <definedName name="_169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381"}</definedName>
    <definedName name="_1699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491"}</definedName>
    <definedName name="_1699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490"}</definedName>
    <definedName name="_1699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489"}</definedName>
    <definedName name="_1699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488"}</definedName>
    <definedName name="_1699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487"}</definedName>
    <definedName name="_1699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486"}</definedName>
    <definedName name="_1699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485"}</definedName>
    <definedName name="_1699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484"}</definedName>
    <definedName name="_1699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483"}</definedName>
    <definedName name="_1699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482"}</definedName>
    <definedName name="_169YBMARO_M">#REF!</definedName>
    <definedName name="_17___123Graph_ACHART_2" hidden="1">#REF!</definedName>
    <definedName name="_17___123Graph_ACHART_22" hidden="1">#REF!</definedName>
    <definedName name="_17___123Graph_ACHART_23" hidden="1">#REF!</definedName>
    <definedName name="_17___123Graph_ACHART_25" hidden="1">#REF!</definedName>
    <definedName name="_17___123Graph_XCHART_3" hidden="1">#REF!</definedName>
    <definedName name="_17__123Graph_ACHART_23" hidden="1">#REF!</definedName>
    <definedName name="_17__123Graph_ACHART_25" hidden="1">#REF!</definedName>
    <definedName name="_17__123Graph_ACHART_26" hidden="1">#REF!</definedName>
    <definedName name="_17__123Graph_ACHART_27" hidden="1">#REF!</definedName>
    <definedName name="_17__FDSAUDITLINK__" hidden="1">{"fdsup://directions/FAT Viewer?action=UPDATE&amp;creator=factset&amp;DYN_ARGS=TRUE&amp;DOC_NAME=FAT:FQL_AUDITING_CLIENT_TEMPLATE.FAT&amp;display_string=Audit&amp;VAR:KEY=YBOJQHWNCT&amp;VAR:QUERY=RkZfRUJJVERBX09QRVIoQU5OLDAsLTVBWSk=&amp;WINDOW=FIRST_POPUP&amp;HEIGHT=450&amp;WIDTH=450&amp;START_MA","XIMIZED=FALSE&amp;VAR:CALENDAR=US&amp;VAR:SYMBOL=B1V74X&amp;VAR:INDEX=0"}</definedName>
    <definedName name="_170__123Graph_ACHART_19" hidden="1">#REF!</definedName>
    <definedName name="_170__123Graph_DCHART_13" hidden="1">#REF!</definedName>
    <definedName name="_170__123Graph_DCHART_29" hidden="1">#REF!</definedName>
    <definedName name="_170__123Graph_FCHART_4" hidden="1">#REF!</definedName>
    <definedName name="_170__123Graph_XCHART_5" hidden="1">#REF!</definedName>
    <definedName name="_170__123Graph_XCHART_7" hidden="1">#REF!</definedName>
    <definedName name="_170__123Graph_XCHART_9" hidden="1">#REF!</definedName>
    <definedName name="_17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389"}</definedName>
    <definedName name="_170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380"}</definedName>
    <definedName name="_1700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481"}</definedName>
    <definedName name="_1700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480"}</definedName>
    <definedName name="_1700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479"}</definedName>
    <definedName name="_1700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478"}</definedName>
    <definedName name="_1700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477"}</definedName>
    <definedName name="_1700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476"}</definedName>
    <definedName name="_1700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475"}</definedName>
    <definedName name="_1700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474"}</definedName>
    <definedName name="_1700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473"}</definedName>
    <definedName name="_1700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472"}</definedName>
    <definedName name="_170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379"}</definedName>
    <definedName name="_1701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471"}</definedName>
    <definedName name="_1701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470"}</definedName>
    <definedName name="_1701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469"}</definedName>
    <definedName name="_1701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468"}</definedName>
    <definedName name="_1701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467"}</definedName>
    <definedName name="_1701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466"}</definedName>
    <definedName name="_1701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465"}</definedName>
    <definedName name="_1701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464"}</definedName>
    <definedName name="_1701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463"}</definedName>
    <definedName name="_1701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462"}</definedName>
    <definedName name="_170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378"}</definedName>
    <definedName name="_1702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461"}</definedName>
    <definedName name="_1702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460"}</definedName>
    <definedName name="_1702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459"}</definedName>
    <definedName name="_1702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458"}</definedName>
    <definedName name="_1702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457"}</definedName>
    <definedName name="_1702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456"}</definedName>
    <definedName name="_1702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455"}</definedName>
    <definedName name="_1702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454"}</definedName>
    <definedName name="_1702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453"}</definedName>
    <definedName name="_1702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452"}</definedName>
    <definedName name="_170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377"}</definedName>
    <definedName name="_1703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451"}</definedName>
    <definedName name="_1703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450"}</definedName>
    <definedName name="_1703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449"}</definedName>
    <definedName name="_1703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448"}</definedName>
    <definedName name="_1703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447"}</definedName>
    <definedName name="_1703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446"}</definedName>
    <definedName name="_1703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445"}</definedName>
    <definedName name="_1703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444"}</definedName>
    <definedName name="_1703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443"}</definedName>
    <definedName name="_1703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442"}</definedName>
    <definedName name="_170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376"}</definedName>
    <definedName name="_1704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441"}</definedName>
    <definedName name="_1704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440"}</definedName>
    <definedName name="_1704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439"}</definedName>
    <definedName name="_1704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438"}</definedName>
    <definedName name="_1704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437"}</definedName>
    <definedName name="_1704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436"}</definedName>
    <definedName name="_1704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435"}</definedName>
    <definedName name="_1704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434"}</definedName>
    <definedName name="_1704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433"}</definedName>
    <definedName name="_1704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432"}</definedName>
    <definedName name="_170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375"}</definedName>
    <definedName name="_1705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431"}</definedName>
    <definedName name="_1705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430"}</definedName>
    <definedName name="_1705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429"}</definedName>
    <definedName name="_1705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428"}</definedName>
    <definedName name="_1705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427"}</definedName>
    <definedName name="_1705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426"}</definedName>
    <definedName name="_1705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425"}</definedName>
    <definedName name="_1705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424"}</definedName>
    <definedName name="_1705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423"}</definedName>
    <definedName name="_1705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422"}</definedName>
    <definedName name="_170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374"}</definedName>
    <definedName name="_1706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421"}</definedName>
    <definedName name="_1706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420"}</definedName>
    <definedName name="_1706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419"}</definedName>
    <definedName name="_1706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418"}</definedName>
    <definedName name="_1706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417"}</definedName>
    <definedName name="_1706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416"}</definedName>
    <definedName name="_1706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415"}</definedName>
    <definedName name="_1706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414"}</definedName>
    <definedName name="_1706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413"}</definedName>
    <definedName name="_1706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412"}</definedName>
    <definedName name="_170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373"}</definedName>
    <definedName name="_1707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411"}</definedName>
    <definedName name="_1707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410"}</definedName>
    <definedName name="_1707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409"}</definedName>
    <definedName name="_1707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408"}</definedName>
    <definedName name="_1707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407"}</definedName>
    <definedName name="_1707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406"}</definedName>
    <definedName name="_1707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405"}</definedName>
    <definedName name="_1707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404"}</definedName>
    <definedName name="_1707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403"}</definedName>
    <definedName name="_1707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402"}</definedName>
    <definedName name="_170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372"}</definedName>
    <definedName name="_1708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401"}</definedName>
    <definedName name="_1708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400"}</definedName>
    <definedName name="_1708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399"}</definedName>
    <definedName name="_1708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398"}</definedName>
    <definedName name="_1708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397"}</definedName>
    <definedName name="_1708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396"}</definedName>
    <definedName name="_1708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395"}</definedName>
    <definedName name="_1708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394"}</definedName>
    <definedName name="_1708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393"}</definedName>
    <definedName name="_1708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392"}</definedName>
    <definedName name="_170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371"}</definedName>
    <definedName name="_1709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391"}</definedName>
    <definedName name="_1709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390"}</definedName>
    <definedName name="_1709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389"}</definedName>
    <definedName name="_1709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388"}</definedName>
    <definedName name="_1709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387"}</definedName>
    <definedName name="_1709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386"}</definedName>
    <definedName name="_1709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385"}</definedName>
    <definedName name="_1709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384"}</definedName>
    <definedName name="_1709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383"}</definedName>
    <definedName name="_1709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382"}</definedName>
    <definedName name="_171__123Graph_AChart_2" hidden="1">#REF!</definedName>
    <definedName name="_171__123Graph_DCHART_14" hidden="1">#REF!</definedName>
    <definedName name="_171__123Graph_DCHART_30" hidden="1">#REF!</definedName>
    <definedName name="_171__123Graph_FCHART_6" hidden="1">#REF!</definedName>
    <definedName name="_171__123Graph_XCHART_6" hidden="1">#REF!</definedName>
    <definedName name="_171__123Graph_XCHART_8" hidden="1">#REF!</definedName>
    <definedName name="_17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388"}</definedName>
    <definedName name="_171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370"}</definedName>
    <definedName name="_1710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381"}</definedName>
    <definedName name="_1710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380"}</definedName>
    <definedName name="_1710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379"}</definedName>
    <definedName name="_1710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378"}</definedName>
    <definedName name="_1710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377"}</definedName>
    <definedName name="_1710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376"}</definedName>
    <definedName name="_1710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375"}</definedName>
    <definedName name="_1710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374"}</definedName>
    <definedName name="_1710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373"}</definedName>
    <definedName name="_1710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372"}</definedName>
    <definedName name="_171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369"}</definedName>
    <definedName name="_1711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371"}</definedName>
    <definedName name="_1711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370"}</definedName>
    <definedName name="_1711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369"}</definedName>
    <definedName name="_1711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368"}</definedName>
    <definedName name="_1711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367"}</definedName>
    <definedName name="_1711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366"}</definedName>
    <definedName name="_1711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365"}</definedName>
    <definedName name="_1711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364"}</definedName>
    <definedName name="_1711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363"}</definedName>
    <definedName name="_1711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362"}</definedName>
    <definedName name="_171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368"}</definedName>
    <definedName name="_1712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361"}</definedName>
    <definedName name="_1712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360"}</definedName>
    <definedName name="_1712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359"}</definedName>
    <definedName name="_1712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358"}</definedName>
    <definedName name="_1712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357"}</definedName>
    <definedName name="_1712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356"}</definedName>
    <definedName name="_1712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355"}</definedName>
    <definedName name="_1712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354"}</definedName>
    <definedName name="_1712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353"}</definedName>
    <definedName name="_1712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352"}</definedName>
    <definedName name="_171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367"}</definedName>
    <definedName name="_1713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351"}</definedName>
    <definedName name="_1713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350"}</definedName>
    <definedName name="_1713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349"}</definedName>
    <definedName name="_1713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348"}</definedName>
    <definedName name="_1713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347"}</definedName>
    <definedName name="_1713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346"}</definedName>
    <definedName name="_1713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345"}</definedName>
    <definedName name="_1713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344"}</definedName>
    <definedName name="_1713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343"}</definedName>
    <definedName name="_1713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342"}</definedName>
    <definedName name="_171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366"}</definedName>
    <definedName name="_1714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341"}</definedName>
    <definedName name="_1714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340"}</definedName>
    <definedName name="_1714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339"}</definedName>
    <definedName name="_1714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338"}</definedName>
    <definedName name="_1714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337"}</definedName>
    <definedName name="_1714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336"}</definedName>
    <definedName name="_1714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335"}</definedName>
    <definedName name="_1714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334"}</definedName>
    <definedName name="_1714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333"}</definedName>
    <definedName name="_1714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332"}</definedName>
    <definedName name="_171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365"}</definedName>
    <definedName name="_1715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331"}</definedName>
    <definedName name="_1715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330"}</definedName>
    <definedName name="_1715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329"}</definedName>
    <definedName name="_1715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328"}</definedName>
    <definedName name="_1715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327"}</definedName>
    <definedName name="_1715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326"}</definedName>
    <definedName name="_1715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325"}</definedName>
    <definedName name="_1715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324"}</definedName>
    <definedName name="_1715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323"}</definedName>
    <definedName name="_1715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322"}</definedName>
    <definedName name="_171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364"}</definedName>
    <definedName name="_1716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321"}</definedName>
    <definedName name="_1716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320"}</definedName>
    <definedName name="_1716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319"}</definedName>
    <definedName name="_1716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318"}</definedName>
    <definedName name="_1716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317"}</definedName>
    <definedName name="_1716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316"}</definedName>
    <definedName name="_1716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315"}</definedName>
    <definedName name="_1716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314"}</definedName>
    <definedName name="_1716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313"}</definedName>
    <definedName name="_1716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312"}</definedName>
    <definedName name="_171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363"}</definedName>
    <definedName name="_1717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311"}</definedName>
    <definedName name="_1717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310"}</definedName>
    <definedName name="_1717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309"}</definedName>
    <definedName name="_1717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308"}</definedName>
    <definedName name="_1717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307"}</definedName>
    <definedName name="_1717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306"}</definedName>
    <definedName name="_1717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305"}</definedName>
    <definedName name="_1717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304"}</definedName>
    <definedName name="_1717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303"}</definedName>
    <definedName name="_1717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302"}</definedName>
    <definedName name="_171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362"}</definedName>
    <definedName name="_1718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301"}</definedName>
    <definedName name="_1718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300"}</definedName>
    <definedName name="_1718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299"}</definedName>
    <definedName name="_1718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298"}</definedName>
    <definedName name="_1718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297"}</definedName>
    <definedName name="_1718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296"}</definedName>
    <definedName name="_1718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295"}</definedName>
    <definedName name="_1718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294"}</definedName>
    <definedName name="_1718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293"}</definedName>
    <definedName name="_1718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292"}</definedName>
    <definedName name="_171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361"}</definedName>
    <definedName name="_1719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291"}</definedName>
    <definedName name="_1719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290"}</definedName>
    <definedName name="_1719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289"}</definedName>
    <definedName name="_1719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288"}</definedName>
    <definedName name="_1719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287"}</definedName>
    <definedName name="_1719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286"}</definedName>
    <definedName name="_1719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285"}</definedName>
    <definedName name="_1719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284"}</definedName>
    <definedName name="_1719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283"}</definedName>
    <definedName name="_1719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282"}</definedName>
    <definedName name="_171YBMAYO_M">#REF!</definedName>
    <definedName name="_172__123Graph_ACHART_20" hidden="1">#REF!</definedName>
    <definedName name="_172__123Graph_DCHART_15" hidden="1">#REF!</definedName>
    <definedName name="_172__123Graph_FCHART_7" hidden="1">#REF!</definedName>
    <definedName name="_172__123Graph_XCHART_7" hidden="1">#REF!</definedName>
    <definedName name="_172__123Graph_XCHART_9" hidden="1">#REF!</definedName>
    <definedName name="_17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387"}</definedName>
    <definedName name="_172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360"}</definedName>
    <definedName name="_1720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281"}</definedName>
    <definedName name="_1720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280"}</definedName>
    <definedName name="_1720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279"}</definedName>
    <definedName name="_1720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278"}</definedName>
    <definedName name="_1720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277"}</definedName>
    <definedName name="_1720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276"}</definedName>
    <definedName name="_1720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275"}</definedName>
    <definedName name="_1720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274"}</definedName>
    <definedName name="_1720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273"}</definedName>
    <definedName name="_1720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272"}</definedName>
    <definedName name="_172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359"}</definedName>
    <definedName name="_1721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271"}</definedName>
    <definedName name="_1721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270"}</definedName>
    <definedName name="_1721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269"}</definedName>
    <definedName name="_1721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268"}</definedName>
    <definedName name="_1721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267"}</definedName>
    <definedName name="_1721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266"}</definedName>
    <definedName name="_1721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265"}</definedName>
    <definedName name="_1721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264"}</definedName>
    <definedName name="_1721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263"}</definedName>
    <definedName name="_1721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262"}</definedName>
    <definedName name="_172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358"}</definedName>
    <definedName name="_1722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261"}</definedName>
    <definedName name="_1722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260"}</definedName>
    <definedName name="_1722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259"}</definedName>
    <definedName name="_1722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258"}</definedName>
    <definedName name="_1722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257"}</definedName>
    <definedName name="_1722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256"}</definedName>
    <definedName name="_1722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255"}</definedName>
    <definedName name="_1722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254"}</definedName>
    <definedName name="_1722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253"}</definedName>
    <definedName name="_1722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252"}</definedName>
    <definedName name="_172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357"}</definedName>
    <definedName name="_1723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251"}</definedName>
    <definedName name="_1723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250"}</definedName>
    <definedName name="_1723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249"}</definedName>
    <definedName name="_1723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248"}</definedName>
    <definedName name="_1723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247"}</definedName>
    <definedName name="_1723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246"}</definedName>
    <definedName name="_1723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245"}</definedName>
    <definedName name="_1723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244"}</definedName>
    <definedName name="_1723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243"}</definedName>
    <definedName name="_1723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242"}</definedName>
    <definedName name="_172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356"}</definedName>
    <definedName name="_1724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241"}</definedName>
    <definedName name="_1724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240"}</definedName>
    <definedName name="_1724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239"}</definedName>
    <definedName name="_1724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238"}</definedName>
    <definedName name="_1724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237"}</definedName>
    <definedName name="_1724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236"}</definedName>
    <definedName name="_1724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235"}</definedName>
    <definedName name="_1724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234"}</definedName>
    <definedName name="_1724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233"}</definedName>
    <definedName name="_1724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232"}</definedName>
    <definedName name="_172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355"}</definedName>
    <definedName name="_1725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231"}</definedName>
    <definedName name="_1725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230"}</definedName>
    <definedName name="_1725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229"}</definedName>
    <definedName name="_1725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228"}</definedName>
    <definedName name="_1725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227"}</definedName>
    <definedName name="_1725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226"}</definedName>
    <definedName name="_1725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225"}</definedName>
    <definedName name="_1725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224"}</definedName>
    <definedName name="_1725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223"}</definedName>
    <definedName name="_1725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222"}</definedName>
    <definedName name="_172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354"}</definedName>
    <definedName name="_1726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221"}</definedName>
    <definedName name="_1726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220"}</definedName>
    <definedName name="_1726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219"}</definedName>
    <definedName name="_1726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218"}</definedName>
    <definedName name="_1726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217"}</definedName>
    <definedName name="_1726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216"}</definedName>
    <definedName name="_1726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215"}</definedName>
    <definedName name="_1726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214"}</definedName>
    <definedName name="_1726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213"}</definedName>
    <definedName name="_1726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212"}</definedName>
    <definedName name="_172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353"}</definedName>
    <definedName name="_1727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211"}</definedName>
    <definedName name="_1727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210"}</definedName>
    <definedName name="_1727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209"}</definedName>
    <definedName name="_1727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208"}</definedName>
    <definedName name="_1727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207"}</definedName>
    <definedName name="_1727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206"}</definedName>
    <definedName name="_1727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205"}</definedName>
    <definedName name="_1727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204"}</definedName>
    <definedName name="_1727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203"}</definedName>
    <definedName name="_1727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202"}</definedName>
    <definedName name="_172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352"}</definedName>
    <definedName name="_1728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201"}</definedName>
    <definedName name="_1728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200"}</definedName>
    <definedName name="_1728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199"}</definedName>
    <definedName name="_1728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198"}</definedName>
    <definedName name="_1728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197"}</definedName>
    <definedName name="_1728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196"}</definedName>
    <definedName name="_1728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195"}</definedName>
    <definedName name="_1728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194"}</definedName>
    <definedName name="_1728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193"}</definedName>
    <definedName name="_1728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192"}</definedName>
    <definedName name="_172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351"}</definedName>
    <definedName name="_1729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191"}</definedName>
    <definedName name="_1729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190"}</definedName>
    <definedName name="_1729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189"}</definedName>
    <definedName name="_1729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188"}</definedName>
    <definedName name="_1729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187"}</definedName>
    <definedName name="_1729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186"}</definedName>
    <definedName name="_1729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185"}</definedName>
    <definedName name="_1729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184"}</definedName>
    <definedName name="_1729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183"}</definedName>
    <definedName name="_1729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182"}</definedName>
    <definedName name="_173__123Graph_ACHART_22" hidden="1">#REF!</definedName>
    <definedName name="_173__123Graph_DCHART_16" hidden="1">#REF!</definedName>
    <definedName name="_173__123Graph_DGROWTH_REVS_A" hidden="1">#REF!</definedName>
    <definedName name="_173__123Graph_FCHART_8" hidden="1">#REF!</definedName>
    <definedName name="_173__123Graph_XCHART_8" hidden="1">#REF!</definedName>
    <definedName name="_17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386"}</definedName>
    <definedName name="_173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350"}</definedName>
    <definedName name="_1730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181"}</definedName>
    <definedName name="_1730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180"}</definedName>
    <definedName name="_1730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179"}</definedName>
    <definedName name="_1730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178"}</definedName>
    <definedName name="_1730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177"}</definedName>
    <definedName name="_1730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176"}</definedName>
    <definedName name="_1730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175"}</definedName>
    <definedName name="_1730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174"}</definedName>
    <definedName name="_1730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173"}</definedName>
    <definedName name="_1730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172"}</definedName>
    <definedName name="_173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349"}</definedName>
    <definedName name="_1731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171"}</definedName>
    <definedName name="_1731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170"}</definedName>
    <definedName name="_1731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169"}</definedName>
    <definedName name="_1731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168"}</definedName>
    <definedName name="_1731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167"}</definedName>
    <definedName name="_1731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166"}</definedName>
    <definedName name="_1731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165"}</definedName>
    <definedName name="_1731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164"}</definedName>
    <definedName name="_1731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163"}</definedName>
    <definedName name="_1731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162"}</definedName>
    <definedName name="_173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348"}</definedName>
    <definedName name="_1732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161"}</definedName>
    <definedName name="_1732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160"}</definedName>
    <definedName name="_1732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159"}</definedName>
    <definedName name="_1732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158"}</definedName>
    <definedName name="_1732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157"}</definedName>
    <definedName name="_1732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156"}</definedName>
    <definedName name="_1732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155"}</definedName>
    <definedName name="_1732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154"}</definedName>
    <definedName name="_1732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153"}</definedName>
    <definedName name="_1732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152"}</definedName>
    <definedName name="_173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347"}</definedName>
    <definedName name="_1733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151"}</definedName>
    <definedName name="_1733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150"}</definedName>
    <definedName name="_1733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149"}</definedName>
    <definedName name="_1733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148"}</definedName>
    <definedName name="_1733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147"}</definedName>
    <definedName name="_1733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146"}</definedName>
    <definedName name="_1733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145"}</definedName>
    <definedName name="_1733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144"}</definedName>
    <definedName name="_1733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143"}</definedName>
    <definedName name="_1733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142"}</definedName>
    <definedName name="_173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346"}</definedName>
    <definedName name="_1734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141"}</definedName>
    <definedName name="_1734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140"}</definedName>
    <definedName name="_1734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139"}</definedName>
    <definedName name="_1734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138"}</definedName>
    <definedName name="_1734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137"}</definedName>
    <definedName name="_1734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136"}</definedName>
    <definedName name="_1734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135"}</definedName>
    <definedName name="_1734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134"}</definedName>
    <definedName name="_1734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133"}</definedName>
    <definedName name="_1734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132"}</definedName>
    <definedName name="_173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345"}</definedName>
    <definedName name="_1735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131"}</definedName>
    <definedName name="_1735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130"}</definedName>
    <definedName name="_1735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129"}</definedName>
    <definedName name="_1735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128"}</definedName>
    <definedName name="_1735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127"}</definedName>
    <definedName name="_1735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126"}</definedName>
    <definedName name="_1735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125"}</definedName>
    <definedName name="_1735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124"}</definedName>
    <definedName name="_1735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123"}</definedName>
    <definedName name="_1735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122"}</definedName>
    <definedName name="_173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344"}</definedName>
    <definedName name="_1736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121"}</definedName>
    <definedName name="_1736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120"}</definedName>
    <definedName name="_1736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119"}</definedName>
    <definedName name="_1736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118"}</definedName>
    <definedName name="_1736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117"}</definedName>
    <definedName name="_1736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116"}</definedName>
    <definedName name="_1736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115"}</definedName>
    <definedName name="_1736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114"}</definedName>
    <definedName name="_1736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113"}</definedName>
    <definedName name="_1736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112"}</definedName>
    <definedName name="_173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343"}</definedName>
    <definedName name="_1737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111"}</definedName>
    <definedName name="_1737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110"}</definedName>
    <definedName name="_1737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109"}</definedName>
    <definedName name="_1737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108"}</definedName>
    <definedName name="_1737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107"}</definedName>
    <definedName name="_1737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106"}</definedName>
    <definedName name="_1737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105"}</definedName>
    <definedName name="_1737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104"}</definedName>
    <definedName name="_1737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103"}</definedName>
    <definedName name="_1737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102"}</definedName>
    <definedName name="_173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342"}</definedName>
    <definedName name="_1738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101"}</definedName>
    <definedName name="_1738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100"}</definedName>
    <definedName name="_1738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99"}</definedName>
    <definedName name="_1738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98"}</definedName>
    <definedName name="_1738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97"}</definedName>
    <definedName name="_1738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96"}</definedName>
    <definedName name="_1738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95"}</definedName>
    <definedName name="_1738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94"}</definedName>
    <definedName name="_1738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93"}</definedName>
    <definedName name="_1738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92"}</definedName>
    <definedName name="_173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341"}</definedName>
    <definedName name="_1739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91"}</definedName>
    <definedName name="_1739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90"}</definedName>
    <definedName name="_1739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89"}</definedName>
    <definedName name="_1739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88"}</definedName>
    <definedName name="_1739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87"}</definedName>
    <definedName name="_1739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86"}</definedName>
    <definedName name="_1739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85"}</definedName>
    <definedName name="_1739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84"}</definedName>
    <definedName name="_1739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83"}</definedName>
    <definedName name="_1739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82"}</definedName>
    <definedName name="_173YBNOVO_M">#REF!</definedName>
    <definedName name="_174__123Graph_ACHART_23" hidden="1">#REF!</definedName>
    <definedName name="_174__123Graph_DCHART_17" hidden="1">#REF!</definedName>
    <definedName name="_174__123Graph_FCHART_9" hidden="1">#REF!</definedName>
    <definedName name="_174__123Graph_XCHART_9" hidden="1">#REF!</definedName>
    <definedName name="_17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385"}</definedName>
    <definedName name="_174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340"}</definedName>
    <definedName name="_1740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81"}</definedName>
    <definedName name="_1740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80"}</definedName>
    <definedName name="_1740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79"}</definedName>
    <definedName name="_1740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78"}</definedName>
    <definedName name="_1740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77"}</definedName>
    <definedName name="_1740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76"}</definedName>
    <definedName name="_1740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75"}</definedName>
    <definedName name="_1740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74"}</definedName>
    <definedName name="_1740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73"}</definedName>
    <definedName name="_1740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72"}</definedName>
    <definedName name="_174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339"}</definedName>
    <definedName name="_1741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71"}</definedName>
    <definedName name="_1741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70"}</definedName>
    <definedName name="_1741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69"}</definedName>
    <definedName name="_1741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68"}</definedName>
    <definedName name="_1741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67"}</definedName>
    <definedName name="_1741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66"}</definedName>
    <definedName name="_1741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65"}</definedName>
    <definedName name="_1741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64"}</definedName>
    <definedName name="_1741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63"}</definedName>
    <definedName name="_1741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62"}</definedName>
    <definedName name="_174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338"}</definedName>
    <definedName name="_1742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61"}</definedName>
    <definedName name="_1742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60"}</definedName>
    <definedName name="_1742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59"}</definedName>
    <definedName name="_1742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58"}</definedName>
    <definedName name="_1742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57"}</definedName>
    <definedName name="_1742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56"}</definedName>
    <definedName name="_1742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55"}</definedName>
    <definedName name="_1742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54"}</definedName>
    <definedName name="_1742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53"}</definedName>
    <definedName name="_1742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52"}</definedName>
    <definedName name="_174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337"}</definedName>
    <definedName name="_1743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51"}</definedName>
    <definedName name="_1743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50"}</definedName>
    <definedName name="_1743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49"}</definedName>
    <definedName name="_1743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48"}</definedName>
    <definedName name="_1743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47"}</definedName>
    <definedName name="_1743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46"}</definedName>
    <definedName name="_1743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45"}</definedName>
    <definedName name="_1743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44"}</definedName>
    <definedName name="_1743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43"}</definedName>
    <definedName name="_1743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42"}</definedName>
    <definedName name="_174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336"}</definedName>
    <definedName name="_1744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41"}</definedName>
    <definedName name="_1744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40"}</definedName>
    <definedName name="_1744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39"}</definedName>
    <definedName name="_1744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38"}</definedName>
    <definedName name="_1744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37"}</definedName>
    <definedName name="_1744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36"}</definedName>
    <definedName name="_1744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35"}</definedName>
    <definedName name="_1744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34"}</definedName>
    <definedName name="_1744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33"}</definedName>
    <definedName name="_1744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32"}</definedName>
    <definedName name="_174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335"}</definedName>
    <definedName name="_1745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31"}</definedName>
    <definedName name="_1745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30"}</definedName>
    <definedName name="_1745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29"}</definedName>
    <definedName name="_1745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28"}</definedName>
    <definedName name="_1745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27"}</definedName>
    <definedName name="_1745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26"}</definedName>
    <definedName name="_1745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25"}</definedName>
    <definedName name="_1745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24"}</definedName>
    <definedName name="_1745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23"}</definedName>
    <definedName name="_1745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22"}</definedName>
    <definedName name="_174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334"}</definedName>
    <definedName name="_1746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21"}</definedName>
    <definedName name="_1746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20"}</definedName>
    <definedName name="_1746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19"}</definedName>
    <definedName name="_1746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18"}</definedName>
    <definedName name="_1746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17"}</definedName>
    <definedName name="_1746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16"}</definedName>
    <definedName name="_1746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15"}</definedName>
    <definedName name="_1746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14"}</definedName>
    <definedName name="_1746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13"}</definedName>
    <definedName name="_1746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12"}</definedName>
    <definedName name="_174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333"}</definedName>
    <definedName name="_1747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11"}</definedName>
    <definedName name="_1747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10"}</definedName>
    <definedName name="_17472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9"}</definedName>
    <definedName name="_17473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8"}</definedName>
    <definedName name="_17474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7"}</definedName>
    <definedName name="_17475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6"}</definedName>
    <definedName name="_17476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5"}</definedName>
    <definedName name="_17477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4"}</definedName>
    <definedName name="_17478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3"}</definedName>
    <definedName name="_17479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2"}</definedName>
    <definedName name="_174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332"}</definedName>
    <definedName name="_17480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1"}</definedName>
    <definedName name="_17481__FDSAUDITLINK__" hidden="1">{"fdsup://directions/FAT Viewer?action=UPDATE&amp;creator=factset&amp;DYN_ARGS=TRUE&amp;DOC_NAME=FAT:FQL_AUDITING_CLIENT_TEMPLATE.FAT&amp;display_string=Audit&amp;VAR:KEY=BSVSZUPYJU&amp;VAR:QUERY=RkZfRU5UUlBSX1ZBTF9EQUlMWSgtMkFZLDQxMDY2LEQsLCwnRElMJyk=&amp;WINDOW=FIRST_POPUP&amp;HEIGHT=45","0&amp;WIDTH=450&amp;START_MAXIMIZED=FALSE&amp;VAR:CALENDAR=US&amp;VAR:SYMBOL=B07C79&amp;VAR:INDEX=0"}</definedName>
    <definedName name="_1748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506"}</definedName>
    <definedName name="_1748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505"}</definedName>
    <definedName name="_1748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504"}</definedName>
    <definedName name="_1748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503"}</definedName>
    <definedName name="_1748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502"}</definedName>
    <definedName name="_1748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501"}</definedName>
    <definedName name="_1748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500"}</definedName>
    <definedName name="_1748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499"}</definedName>
    <definedName name="_174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331"}</definedName>
    <definedName name="_1749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498"}</definedName>
    <definedName name="_1749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497"}</definedName>
    <definedName name="_1749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496"}</definedName>
    <definedName name="_1749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495"}</definedName>
    <definedName name="_1749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494"}</definedName>
    <definedName name="_1749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493"}</definedName>
    <definedName name="_1749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492"}</definedName>
    <definedName name="_1749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491"}</definedName>
    <definedName name="_1749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490"}</definedName>
    <definedName name="_1749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489"}</definedName>
    <definedName name="_175__123Graph_AChart_3" hidden="1">#REF!</definedName>
    <definedName name="_175__123Graph_DCHART_18" hidden="1">#REF!</definedName>
    <definedName name="_175__123Graph_DGROWTH_REVS_B" hidden="1">#REF!</definedName>
    <definedName name="_175__123Graph_X_Chart_1A" hidden="1">#REF!</definedName>
    <definedName name="_17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384"}</definedName>
    <definedName name="_175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330"}</definedName>
    <definedName name="_1750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488"}</definedName>
    <definedName name="_1750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487"}</definedName>
    <definedName name="_1750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486"}</definedName>
    <definedName name="_1750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485"}</definedName>
    <definedName name="_1750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484"}</definedName>
    <definedName name="_1750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483"}</definedName>
    <definedName name="_1750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482"}</definedName>
    <definedName name="_1750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481"}</definedName>
    <definedName name="_1750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480"}</definedName>
    <definedName name="_1750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479"}</definedName>
    <definedName name="_175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329"}</definedName>
    <definedName name="_1751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478"}</definedName>
    <definedName name="_1751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477"}</definedName>
    <definedName name="_1751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476"}</definedName>
    <definedName name="_1751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475"}</definedName>
    <definedName name="_1751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474"}</definedName>
    <definedName name="_1751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473"}</definedName>
    <definedName name="_1751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472"}</definedName>
    <definedName name="_1751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471"}</definedName>
    <definedName name="_1751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470"}</definedName>
    <definedName name="_1751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469"}</definedName>
    <definedName name="_175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328"}</definedName>
    <definedName name="_1752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468"}</definedName>
    <definedName name="_1752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467"}</definedName>
    <definedName name="_1752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466"}</definedName>
    <definedName name="_1752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465"}</definedName>
    <definedName name="_1752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464"}</definedName>
    <definedName name="_1752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463"}</definedName>
    <definedName name="_1752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462"}</definedName>
    <definedName name="_1752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461"}</definedName>
    <definedName name="_1752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460"}</definedName>
    <definedName name="_1752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459"}</definedName>
    <definedName name="_175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327"}</definedName>
    <definedName name="_1753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458"}</definedName>
    <definedName name="_1753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457"}</definedName>
    <definedName name="_1753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456"}</definedName>
    <definedName name="_1753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455"}</definedName>
    <definedName name="_1753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454"}</definedName>
    <definedName name="_1753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453"}</definedName>
    <definedName name="_1753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452"}</definedName>
    <definedName name="_1753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451"}</definedName>
    <definedName name="_1753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450"}</definedName>
    <definedName name="_1753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449"}</definedName>
    <definedName name="_175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326"}</definedName>
    <definedName name="_1754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448"}</definedName>
    <definedName name="_1754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447"}</definedName>
    <definedName name="_1754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446"}</definedName>
    <definedName name="_1754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445"}</definedName>
    <definedName name="_1754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444"}</definedName>
    <definedName name="_1754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443"}</definedName>
    <definedName name="_1754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442"}</definedName>
    <definedName name="_1754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441"}</definedName>
    <definedName name="_1754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440"}</definedName>
    <definedName name="_1754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439"}</definedName>
    <definedName name="_175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325"}</definedName>
    <definedName name="_1755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438"}</definedName>
    <definedName name="_1755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437"}</definedName>
    <definedName name="_1755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436"}</definedName>
    <definedName name="_1755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435"}</definedName>
    <definedName name="_1755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434"}</definedName>
    <definedName name="_1755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433"}</definedName>
    <definedName name="_1755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432"}</definedName>
    <definedName name="_1755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431"}</definedName>
    <definedName name="_1755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430"}</definedName>
    <definedName name="_1755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429"}</definedName>
    <definedName name="_175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324"}</definedName>
    <definedName name="_1756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428"}</definedName>
    <definedName name="_1756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427"}</definedName>
    <definedName name="_1756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426"}</definedName>
    <definedName name="_1756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425"}</definedName>
    <definedName name="_1756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424"}</definedName>
    <definedName name="_1756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423"}</definedName>
    <definedName name="_1756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422"}</definedName>
    <definedName name="_1756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421"}</definedName>
    <definedName name="_1756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420"}</definedName>
    <definedName name="_1756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419"}</definedName>
    <definedName name="_175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323"}</definedName>
    <definedName name="_1757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418"}</definedName>
    <definedName name="_1757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417"}</definedName>
    <definedName name="_1757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416"}</definedName>
    <definedName name="_1757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415"}</definedName>
    <definedName name="_1757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414"}</definedName>
    <definedName name="_1757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413"}</definedName>
    <definedName name="_1757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412"}</definedName>
    <definedName name="_1757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411"}</definedName>
    <definedName name="_1757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410"}</definedName>
    <definedName name="_1757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409"}</definedName>
    <definedName name="_175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322"}</definedName>
    <definedName name="_1758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408"}</definedName>
    <definedName name="_1758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407"}</definedName>
    <definedName name="_1758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406"}</definedName>
    <definedName name="_1758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405"}</definedName>
    <definedName name="_1758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404"}</definedName>
    <definedName name="_1758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403"}</definedName>
    <definedName name="_1758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402"}</definedName>
    <definedName name="_1758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401"}</definedName>
    <definedName name="_1758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400"}</definedName>
    <definedName name="_1758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399"}</definedName>
    <definedName name="_175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321"}</definedName>
    <definedName name="_1759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398"}</definedName>
    <definedName name="_1759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397"}</definedName>
    <definedName name="_1759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396"}</definedName>
    <definedName name="_1759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395"}</definedName>
    <definedName name="_1759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394"}</definedName>
    <definedName name="_1759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393"}</definedName>
    <definedName name="_1759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392"}</definedName>
    <definedName name="_1759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391"}</definedName>
    <definedName name="_1759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390"}</definedName>
    <definedName name="_1759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389"}</definedName>
    <definedName name="_175YBOCTO_M">#REF!</definedName>
    <definedName name="_176__123Graph_AChart_4" hidden="1">#REF!</definedName>
    <definedName name="_176__123Graph_DCHART_4" hidden="1">#REF!</definedName>
    <definedName name="_176__123Graph_XChart_1" hidden="1">#REF!</definedName>
    <definedName name="_176__123Graph_XCHART_10" hidden="1">#REF!</definedName>
    <definedName name="_17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383"}</definedName>
    <definedName name="_176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320"}</definedName>
    <definedName name="_1760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388"}</definedName>
    <definedName name="_1760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387"}</definedName>
    <definedName name="_1760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386"}</definedName>
    <definedName name="_1760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385"}</definedName>
    <definedName name="_1760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384"}</definedName>
    <definedName name="_1760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383"}</definedName>
    <definedName name="_1760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382"}</definedName>
    <definedName name="_1760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381"}</definedName>
    <definedName name="_1760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380"}</definedName>
    <definedName name="_1760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379"}</definedName>
    <definedName name="_176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319"}</definedName>
    <definedName name="_1761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378"}</definedName>
    <definedName name="_1761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377"}</definedName>
    <definedName name="_1761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376"}</definedName>
    <definedName name="_1761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375"}</definedName>
    <definedName name="_1761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374"}</definedName>
    <definedName name="_1761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373"}</definedName>
    <definedName name="_1761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372"}</definedName>
    <definedName name="_1761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371"}</definedName>
    <definedName name="_1761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370"}</definedName>
    <definedName name="_1761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369"}</definedName>
    <definedName name="_176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318"}</definedName>
    <definedName name="_1762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368"}</definedName>
    <definedName name="_1762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367"}</definedName>
    <definedName name="_1762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366"}</definedName>
    <definedName name="_1762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365"}</definedName>
    <definedName name="_1762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364"}</definedName>
    <definedName name="_1762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363"}</definedName>
    <definedName name="_1762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362"}</definedName>
    <definedName name="_1762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361"}</definedName>
    <definedName name="_1762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360"}</definedName>
    <definedName name="_1762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359"}</definedName>
    <definedName name="_176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317"}</definedName>
    <definedName name="_1763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358"}</definedName>
    <definedName name="_1763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357"}</definedName>
    <definedName name="_1763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356"}</definedName>
    <definedName name="_1763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355"}</definedName>
    <definedName name="_1763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354"}</definedName>
    <definedName name="_1763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353"}</definedName>
    <definedName name="_1763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352"}</definedName>
    <definedName name="_1763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351"}</definedName>
    <definedName name="_1763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350"}</definedName>
    <definedName name="_1763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349"}</definedName>
    <definedName name="_176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316"}</definedName>
    <definedName name="_1764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348"}</definedName>
    <definedName name="_1764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347"}</definedName>
    <definedName name="_1764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346"}</definedName>
    <definedName name="_1764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345"}</definedName>
    <definedName name="_1764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344"}</definedName>
    <definedName name="_1764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343"}</definedName>
    <definedName name="_1764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342"}</definedName>
    <definedName name="_1764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341"}</definedName>
    <definedName name="_1764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340"}</definedName>
    <definedName name="_1764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339"}</definedName>
    <definedName name="_176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315"}</definedName>
    <definedName name="_1765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338"}</definedName>
    <definedName name="_1765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337"}</definedName>
    <definedName name="_1765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336"}</definedName>
    <definedName name="_1765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335"}</definedName>
    <definedName name="_1765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334"}</definedName>
    <definedName name="_1765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333"}</definedName>
    <definedName name="_1765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332"}</definedName>
    <definedName name="_1765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331"}</definedName>
    <definedName name="_1765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330"}</definedName>
    <definedName name="_1765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329"}</definedName>
    <definedName name="_176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314"}</definedName>
    <definedName name="_1766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328"}</definedName>
    <definedName name="_1766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327"}</definedName>
    <definedName name="_1766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326"}</definedName>
    <definedName name="_1766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325"}</definedName>
    <definedName name="_1766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324"}</definedName>
    <definedName name="_1766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323"}</definedName>
    <definedName name="_1766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322"}</definedName>
    <definedName name="_1766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321"}</definedName>
    <definedName name="_1766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320"}</definedName>
    <definedName name="_1766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319"}</definedName>
    <definedName name="_176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313"}</definedName>
    <definedName name="_1767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318"}</definedName>
    <definedName name="_1767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317"}</definedName>
    <definedName name="_1767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316"}</definedName>
    <definedName name="_1767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315"}</definedName>
    <definedName name="_1767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314"}</definedName>
    <definedName name="_1767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313"}</definedName>
    <definedName name="_1767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312"}</definedName>
    <definedName name="_1767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311"}</definedName>
    <definedName name="_1767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310"}</definedName>
    <definedName name="_1767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309"}</definedName>
    <definedName name="_176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312"}</definedName>
    <definedName name="_1768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308"}</definedName>
    <definedName name="_1768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307"}</definedName>
    <definedName name="_1768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306"}</definedName>
    <definedName name="_1768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305"}</definedName>
    <definedName name="_1768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304"}</definedName>
    <definedName name="_1768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303"}</definedName>
    <definedName name="_1768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302"}</definedName>
    <definedName name="_1768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301"}</definedName>
    <definedName name="_1768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300"}</definedName>
    <definedName name="_1768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299"}</definedName>
    <definedName name="_176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311"}</definedName>
    <definedName name="_1769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298"}</definedName>
    <definedName name="_1769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297"}</definedName>
    <definedName name="_1769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296"}</definedName>
    <definedName name="_1769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295"}</definedName>
    <definedName name="_1769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294"}</definedName>
    <definedName name="_1769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293"}</definedName>
    <definedName name="_1769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292"}</definedName>
    <definedName name="_1769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291"}</definedName>
    <definedName name="_1769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290"}</definedName>
    <definedName name="_1769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289"}</definedName>
    <definedName name="_177__123Graph_AChart_5" hidden="1">#REF!</definedName>
    <definedName name="_177__123Graph_DCHART_6" hidden="1">#REF!</definedName>
    <definedName name="_177__123Graph_XCHART_11" hidden="1">#REF!</definedName>
    <definedName name="_177__123Graph_XChart_2" hidden="1">#REF!</definedName>
    <definedName name="_17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382"}</definedName>
    <definedName name="_177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310"}</definedName>
    <definedName name="_1770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288"}</definedName>
    <definedName name="_1770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287"}</definedName>
    <definedName name="_1770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286"}</definedName>
    <definedName name="_1770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285"}</definedName>
    <definedName name="_1770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284"}</definedName>
    <definedName name="_1770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283"}</definedName>
    <definedName name="_1770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282"}</definedName>
    <definedName name="_1770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281"}</definedName>
    <definedName name="_1770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280"}</definedName>
    <definedName name="_1770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279"}</definedName>
    <definedName name="_177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309"}</definedName>
    <definedName name="_1771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278"}</definedName>
    <definedName name="_1771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277"}</definedName>
    <definedName name="_1771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276"}</definedName>
    <definedName name="_1771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275"}</definedName>
    <definedName name="_1771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274"}</definedName>
    <definedName name="_1771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273"}</definedName>
    <definedName name="_1771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272"}</definedName>
    <definedName name="_1771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271"}</definedName>
    <definedName name="_1771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270"}</definedName>
    <definedName name="_1771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269"}</definedName>
    <definedName name="_177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308"}</definedName>
    <definedName name="_1772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268"}</definedName>
    <definedName name="_1772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267"}</definedName>
    <definedName name="_1772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266"}</definedName>
    <definedName name="_1772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265"}</definedName>
    <definedName name="_1772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264"}</definedName>
    <definedName name="_1772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263"}</definedName>
    <definedName name="_1772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262"}</definedName>
    <definedName name="_1772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261"}</definedName>
    <definedName name="_1772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260"}</definedName>
    <definedName name="_1772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259"}</definedName>
    <definedName name="_177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307"}</definedName>
    <definedName name="_1773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258"}</definedName>
    <definedName name="_1773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257"}</definedName>
    <definedName name="_1773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256"}</definedName>
    <definedName name="_1773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255"}</definedName>
    <definedName name="_1773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254"}</definedName>
    <definedName name="_1773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253"}</definedName>
    <definedName name="_1773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252"}</definedName>
    <definedName name="_1773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251"}</definedName>
    <definedName name="_1773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250"}</definedName>
    <definedName name="_1773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249"}</definedName>
    <definedName name="_177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306"}</definedName>
    <definedName name="_1774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248"}</definedName>
    <definedName name="_1774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247"}</definedName>
    <definedName name="_1774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246"}</definedName>
    <definedName name="_1774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245"}</definedName>
    <definedName name="_1774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244"}</definedName>
    <definedName name="_1774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243"}</definedName>
    <definedName name="_1774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242"}</definedName>
    <definedName name="_1774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241"}</definedName>
    <definedName name="_1774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240"}</definedName>
    <definedName name="_1774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239"}</definedName>
    <definedName name="_177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305"}</definedName>
    <definedName name="_1775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238"}</definedName>
    <definedName name="_1775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237"}</definedName>
    <definedName name="_1775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236"}</definedName>
    <definedName name="_1775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235"}</definedName>
    <definedName name="_1775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234"}</definedName>
    <definedName name="_1775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233"}</definedName>
    <definedName name="_1775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232"}</definedName>
    <definedName name="_1775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231"}</definedName>
    <definedName name="_1775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230"}</definedName>
    <definedName name="_1775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229"}</definedName>
    <definedName name="_177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304"}</definedName>
    <definedName name="_1776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228"}</definedName>
    <definedName name="_1776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227"}</definedName>
    <definedName name="_1776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226"}</definedName>
    <definedName name="_1776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225"}</definedName>
    <definedName name="_1776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224"}</definedName>
    <definedName name="_1776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223"}</definedName>
    <definedName name="_1776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222"}</definedName>
    <definedName name="_1776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221"}</definedName>
    <definedName name="_1776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220"}</definedName>
    <definedName name="_1776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219"}</definedName>
    <definedName name="_177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303"}</definedName>
    <definedName name="_1777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218"}</definedName>
    <definedName name="_1777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217"}</definedName>
    <definedName name="_1777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216"}</definedName>
    <definedName name="_1777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215"}</definedName>
    <definedName name="_1777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214"}</definedName>
    <definedName name="_1777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213"}</definedName>
    <definedName name="_1777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212"}</definedName>
    <definedName name="_1777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211"}</definedName>
    <definedName name="_1777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210"}</definedName>
    <definedName name="_1777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209"}</definedName>
    <definedName name="_177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302"}</definedName>
    <definedName name="_1778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208"}</definedName>
    <definedName name="_1778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207"}</definedName>
    <definedName name="_1778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206"}</definedName>
    <definedName name="_1778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205"}</definedName>
    <definedName name="_1778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204"}</definedName>
    <definedName name="_1778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203"}</definedName>
    <definedName name="_1778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202"}</definedName>
    <definedName name="_1778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201"}</definedName>
    <definedName name="_1778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200"}</definedName>
    <definedName name="_1778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199"}</definedName>
    <definedName name="_177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301"}</definedName>
    <definedName name="_1779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198"}</definedName>
    <definedName name="_1779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197"}</definedName>
    <definedName name="_1779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196"}</definedName>
    <definedName name="_1779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195"}</definedName>
    <definedName name="_1779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194"}</definedName>
    <definedName name="_1779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193"}</definedName>
    <definedName name="_1779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192"}</definedName>
    <definedName name="_1779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191"}</definedName>
    <definedName name="_1779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190"}</definedName>
    <definedName name="_1779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189"}</definedName>
    <definedName name="_177YBSEPO_M">#REF!</definedName>
    <definedName name="_178__123Graph_AChart_6" hidden="1">#REF!</definedName>
    <definedName name="_178__123Graph_DCHART_7" hidden="1">#REF!</definedName>
    <definedName name="_178__123Graph_XCHART_12" hidden="1">#REF!</definedName>
    <definedName name="_178__123Graph_XCHART_20" hidden="1">#REF!</definedName>
    <definedName name="_17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381"}</definedName>
    <definedName name="_178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300"}</definedName>
    <definedName name="_1780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188"}</definedName>
    <definedName name="_1780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187"}</definedName>
    <definedName name="_1780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186"}</definedName>
    <definedName name="_1780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185"}</definedName>
    <definedName name="_1780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184"}</definedName>
    <definedName name="_1780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183"}</definedName>
    <definedName name="_1780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182"}</definedName>
    <definedName name="_1780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181"}</definedName>
    <definedName name="_1780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180"}</definedName>
    <definedName name="_1780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179"}</definedName>
    <definedName name="_178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299"}</definedName>
    <definedName name="_1781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178"}</definedName>
    <definedName name="_1781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177"}</definedName>
    <definedName name="_1781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176"}</definedName>
    <definedName name="_1781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175"}</definedName>
    <definedName name="_1781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174"}</definedName>
    <definedName name="_1781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173"}</definedName>
    <definedName name="_1781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172"}</definedName>
    <definedName name="_1781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171"}</definedName>
    <definedName name="_1781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170"}</definedName>
    <definedName name="_1781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169"}</definedName>
    <definedName name="_178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298"}</definedName>
    <definedName name="_1782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168"}</definedName>
    <definedName name="_1782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167"}</definedName>
    <definedName name="_1782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166"}</definedName>
    <definedName name="_1782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165"}</definedName>
    <definedName name="_1782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164"}</definedName>
    <definedName name="_1782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163"}</definedName>
    <definedName name="_1782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162"}</definedName>
    <definedName name="_1782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161"}</definedName>
    <definedName name="_1782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160"}</definedName>
    <definedName name="_1782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159"}</definedName>
    <definedName name="_178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297"}</definedName>
    <definedName name="_1783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158"}</definedName>
    <definedName name="_1783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157"}</definedName>
    <definedName name="_1783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156"}</definedName>
    <definedName name="_1783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155"}</definedName>
    <definedName name="_1783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154"}</definedName>
    <definedName name="_1783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153"}</definedName>
    <definedName name="_1783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152"}</definedName>
    <definedName name="_1783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151"}</definedName>
    <definedName name="_1783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150"}</definedName>
    <definedName name="_1783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149"}</definedName>
    <definedName name="_178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296"}</definedName>
    <definedName name="_1784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148"}</definedName>
    <definedName name="_1784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147"}</definedName>
    <definedName name="_1784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146"}</definedName>
    <definedName name="_1784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145"}</definedName>
    <definedName name="_1784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144"}</definedName>
    <definedName name="_1784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143"}</definedName>
    <definedName name="_1784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142"}</definedName>
    <definedName name="_1784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141"}</definedName>
    <definedName name="_1784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140"}</definedName>
    <definedName name="_1784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139"}</definedName>
    <definedName name="_178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295"}</definedName>
    <definedName name="_1785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138"}</definedName>
    <definedName name="_1785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137"}</definedName>
    <definedName name="_1785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136"}</definedName>
    <definedName name="_1785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135"}</definedName>
    <definedName name="_1785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134"}</definedName>
    <definedName name="_1785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133"}</definedName>
    <definedName name="_1785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132"}</definedName>
    <definedName name="_1785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131"}</definedName>
    <definedName name="_1785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130"}</definedName>
    <definedName name="_1785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129"}</definedName>
    <definedName name="_178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294"}</definedName>
    <definedName name="_1786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128"}</definedName>
    <definedName name="_1786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127"}</definedName>
    <definedName name="_1786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126"}</definedName>
    <definedName name="_1786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125"}</definedName>
    <definedName name="_1786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124"}</definedName>
    <definedName name="_1786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123"}</definedName>
    <definedName name="_1786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122"}</definedName>
    <definedName name="_1786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121"}</definedName>
    <definedName name="_1786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120"}</definedName>
    <definedName name="_1786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119"}</definedName>
    <definedName name="_178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293"}</definedName>
    <definedName name="_1787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118"}</definedName>
    <definedName name="_1787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117"}</definedName>
    <definedName name="_1787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116"}</definedName>
    <definedName name="_1787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115"}</definedName>
    <definedName name="_1787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114"}</definedName>
    <definedName name="_1787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113"}</definedName>
    <definedName name="_1787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112"}</definedName>
    <definedName name="_1787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111"}</definedName>
    <definedName name="_1787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110"}</definedName>
    <definedName name="_1787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109"}</definedName>
    <definedName name="_178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292"}</definedName>
    <definedName name="_1788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108"}</definedName>
    <definedName name="_1788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107"}</definedName>
    <definedName name="_1788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106"}</definedName>
    <definedName name="_1788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105"}</definedName>
    <definedName name="_1788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104"}</definedName>
    <definedName name="_1788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103"}</definedName>
    <definedName name="_1788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102"}</definedName>
    <definedName name="_1788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101"}</definedName>
    <definedName name="_1788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100"}</definedName>
    <definedName name="_1788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99"}</definedName>
    <definedName name="_178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291"}</definedName>
    <definedName name="_1789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98"}</definedName>
    <definedName name="_1789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97"}</definedName>
    <definedName name="_1789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96"}</definedName>
    <definedName name="_1789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95"}</definedName>
    <definedName name="_1789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94"}</definedName>
    <definedName name="_1789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93"}</definedName>
    <definedName name="_1789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92"}</definedName>
    <definedName name="_1789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91"}</definedName>
    <definedName name="_1789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90"}</definedName>
    <definedName name="_1789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89"}</definedName>
    <definedName name="_179__123Graph_B_Chart_1A" hidden="1">#REF!</definedName>
    <definedName name="_179__123Graph_DCHART_8" hidden="1">#REF!</definedName>
    <definedName name="_179__123Graph_XCHART_13" hidden="1">#REF!</definedName>
    <definedName name="_179__123Graph_XCHART_23" hidden="1">#REF!</definedName>
    <definedName name="_17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380"}</definedName>
    <definedName name="_179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290"}</definedName>
    <definedName name="_1790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88"}</definedName>
    <definedName name="_1790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87"}</definedName>
    <definedName name="_1790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86"}</definedName>
    <definedName name="_1790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85"}</definedName>
    <definedName name="_1790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84"}</definedName>
    <definedName name="_1790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83"}</definedName>
    <definedName name="_1790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82"}</definedName>
    <definedName name="_1790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81"}</definedName>
    <definedName name="_1790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80"}</definedName>
    <definedName name="_1790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79"}</definedName>
    <definedName name="_179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289"}</definedName>
    <definedName name="_1791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78"}</definedName>
    <definedName name="_1791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77"}</definedName>
    <definedName name="_1791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76"}</definedName>
    <definedName name="_1791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75"}</definedName>
    <definedName name="_1791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74"}</definedName>
    <definedName name="_1791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73"}</definedName>
    <definedName name="_1791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72"}</definedName>
    <definedName name="_1791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71"}</definedName>
    <definedName name="_1791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70"}</definedName>
    <definedName name="_1791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69"}</definedName>
    <definedName name="_179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288"}</definedName>
    <definedName name="_1792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68"}</definedName>
    <definedName name="_1792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67"}</definedName>
    <definedName name="_1792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66"}</definedName>
    <definedName name="_1792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65"}</definedName>
    <definedName name="_1792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64"}</definedName>
    <definedName name="_1792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63"}</definedName>
    <definedName name="_1792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62"}</definedName>
    <definedName name="_1792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61"}</definedName>
    <definedName name="_1792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60"}</definedName>
    <definedName name="_1792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59"}</definedName>
    <definedName name="_179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287"}</definedName>
    <definedName name="_1793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58"}</definedName>
    <definedName name="_1793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57"}</definedName>
    <definedName name="_1793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56"}</definedName>
    <definedName name="_1793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55"}</definedName>
    <definedName name="_1793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54"}</definedName>
    <definedName name="_1793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53"}</definedName>
    <definedName name="_1793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52"}</definedName>
    <definedName name="_1793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51"}</definedName>
    <definedName name="_1793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50"}</definedName>
    <definedName name="_1793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49"}</definedName>
    <definedName name="_179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286"}</definedName>
    <definedName name="_1794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48"}</definedName>
    <definedName name="_1794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47"}</definedName>
    <definedName name="_1794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46"}</definedName>
    <definedName name="_1794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45"}</definedName>
    <definedName name="_1794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44"}</definedName>
    <definedName name="_1794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43"}</definedName>
    <definedName name="_1794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42"}</definedName>
    <definedName name="_1794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41"}</definedName>
    <definedName name="_1794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40"}</definedName>
    <definedName name="_1794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39"}</definedName>
    <definedName name="_179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285"}</definedName>
    <definedName name="_1795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38"}</definedName>
    <definedName name="_1795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37"}</definedName>
    <definedName name="_1795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36"}</definedName>
    <definedName name="_1795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35"}</definedName>
    <definedName name="_1795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34"}</definedName>
    <definedName name="_1795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33"}</definedName>
    <definedName name="_1795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32"}</definedName>
    <definedName name="_1795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31"}</definedName>
    <definedName name="_1795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30"}</definedName>
    <definedName name="_1795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29"}</definedName>
    <definedName name="_179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284"}</definedName>
    <definedName name="_1796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28"}</definedName>
    <definedName name="_1796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27"}</definedName>
    <definedName name="_1796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26"}</definedName>
    <definedName name="_1796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25"}</definedName>
    <definedName name="_1796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24"}</definedName>
    <definedName name="_1796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23"}</definedName>
    <definedName name="_1796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22"}</definedName>
    <definedName name="_1796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21"}</definedName>
    <definedName name="_1796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20"}</definedName>
    <definedName name="_1796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19"}</definedName>
    <definedName name="_179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283"}</definedName>
    <definedName name="_1797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18"}</definedName>
    <definedName name="_1797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17"}</definedName>
    <definedName name="_1797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16"}</definedName>
    <definedName name="_1797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15"}</definedName>
    <definedName name="_1797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14"}</definedName>
    <definedName name="_1797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13"}</definedName>
    <definedName name="_1797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12"}</definedName>
    <definedName name="_1797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11"}</definedName>
    <definedName name="_1797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10"}</definedName>
    <definedName name="_17979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9"}</definedName>
    <definedName name="_179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282"}</definedName>
    <definedName name="_17980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8"}</definedName>
    <definedName name="_17981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7"}</definedName>
    <definedName name="_17982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6"}</definedName>
    <definedName name="_17983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5"}</definedName>
    <definedName name="_17984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4"}</definedName>
    <definedName name="_17985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3"}</definedName>
    <definedName name="_17986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2"}</definedName>
    <definedName name="_17987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1"}</definedName>
    <definedName name="_17988__FDSAUDITLINK__" hidden="1">{"fdsup://directions/FAT Viewer?action=UPDATE&amp;creator=factset&amp;DYN_ARGS=TRUE&amp;DOC_NAME=FAT:FQL_AUDITING_CLIENT_TEMPLATE.FAT&amp;display_string=Audit&amp;VAR:KEY=SBILWLCLWD&amp;VAR:QUERY=RkZfRU5UUlBSX1ZBTF9EQUlMWSgtMkFZLDQxMDY2LEQsLCwnRElMJyk=&amp;WINDOW=FIRST_POPUP&amp;HEIGHT=45","0&amp;WIDTH=450&amp;START_MAXIMIZED=FALSE&amp;VAR:CALENDAR=US&amp;VAR:SYMBOL=B2QY96&amp;VAR:INDEX=0"}</definedName>
    <definedName name="_1798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506"}</definedName>
    <definedName name="_179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281"}</definedName>
    <definedName name="_1799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505"}</definedName>
    <definedName name="_1799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504"}</definedName>
    <definedName name="_1799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503"}</definedName>
    <definedName name="_1799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502"}</definedName>
    <definedName name="_1799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501"}</definedName>
    <definedName name="_1799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500"}</definedName>
    <definedName name="_1799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498"}</definedName>
    <definedName name="_1799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497"}</definedName>
    <definedName name="_1799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496"}</definedName>
    <definedName name="_18____________________0_S" hidden="1">#REF!</definedName>
    <definedName name="_18___0_S" hidden="1">#REF!</definedName>
    <definedName name="_18___123Graph_ACHART_22" hidden="1">#REF!</definedName>
    <definedName name="_18___123Graph_ACHART_23" hidden="1">#REF!</definedName>
    <definedName name="_18___123Graph_ACHART_24" hidden="1">#REF!</definedName>
    <definedName name="_18___123Graph_ACHART_26" hidden="1">#REF!</definedName>
    <definedName name="_18__123Graph_ACHART_24" hidden="1">#REF!</definedName>
    <definedName name="_18__123Graph_ACHART_26" hidden="1">#REF!</definedName>
    <definedName name="_18__123Graph_ACHART_27" hidden="1">#REF!</definedName>
    <definedName name="_18__123Graph_ACHART_28" hidden="1">#REF!</definedName>
    <definedName name="_18__123Graph_BGROSS_MARGINS" hidden="1">#REF!</definedName>
    <definedName name="_18__FDSAUDITLINK__" hidden="1">{"fdsup://directions/FAT Viewer?action=UPDATE&amp;creator=factset&amp;DYN_ARGS=TRUE&amp;DOC_NAME=FAT:FQL_AUDITING_CLIENT_TEMPLATE.FAT&amp;display_string=Audit&amp;VAR:KEY=NMNQXMXQZS&amp;VAR:QUERY=RkZfRUJJVERBX09QRVIoQU5OLDAsLTVBWSk=&amp;WINDOW=FIRST_POPUP&amp;HEIGHT=450&amp;WIDTH=450&amp;START_MA","XIMIZED=FALSE&amp;VAR:CALENDAR=US&amp;VAR:SYMBOL=203699&amp;VAR:INDEX=5"}</definedName>
    <definedName name="_180__123Graph_BCHART_12" hidden="1">#REF!</definedName>
    <definedName name="_180__123Graph_DCHART_9" hidden="1">#REF!</definedName>
    <definedName name="_180__123Graph_XCHART_14" hidden="1">#REF!</definedName>
    <definedName name="_180__123Graph_XChart_3" hidden="1">#REF!</definedName>
    <definedName name="_18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379"}</definedName>
    <definedName name="_180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280"}</definedName>
    <definedName name="_1800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495"}</definedName>
    <definedName name="_1800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494"}</definedName>
    <definedName name="_1800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493"}</definedName>
    <definedName name="_1800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492"}</definedName>
    <definedName name="_1800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491"}</definedName>
    <definedName name="_1800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490"}</definedName>
    <definedName name="_1800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489"}</definedName>
    <definedName name="_1800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488"}</definedName>
    <definedName name="_1800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487"}</definedName>
    <definedName name="_1800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486"}</definedName>
    <definedName name="_180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279"}</definedName>
    <definedName name="_1801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485"}</definedName>
    <definedName name="_1801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484"}</definedName>
    <definedName name="_1801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483"}</definedName>
    <definedName name="_1801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482"}</definedName>
    <definedName name="_1801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481"}</definedName>
    <definedName name="_1801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480"}</definedName>
    <definedName name="_1801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479"}</definedName>
    <definedName name="_1801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478"}</definedName>
    <definedName name="_1801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477"}</definedName>
    <definedName name="_1801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476"}</definedName>
    <definedName name="_180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278"}</definedName>
    <definedName name="_1802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475"}</definedName>
    <definedName name="_1802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474"}</definedName>
    <definedName name="_1802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473"}</definedName>
    <definedName name="_1802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472"}</definedName>
    <definedName name="_1802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471"}</definedName>
    <definedName name="_1802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470"}</definedName>
    <definedName name="_1802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469"}</definedName>
    <definedName name="_1802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468"}</definedName>
    <definedName name="_1802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467"}</definedName>
    <definedName name="_1802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466"}</definedName>
    <definedName name="_180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277"}</definedName>
    <definedName name="_1803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465"}</definedName>
    <definedName name="_1803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464"}</definedName>
    <definedName name="_1803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463"}</definedName>
    <definedName name="_1803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462"}</definedName>
    <definedName name="_1803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461"}</definedName>
    <definedName name="_1803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460"}</definedName>
    <definedName name="_1803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459"}</definedName>
    <definedName name="_1803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458"}</definedName>
    <definedName name="_1803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457"}</definedName>
    <definedName name="_1803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456"}</definedName>
    <definedName name="_180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276"}</definedName>
    <definedName name="_1804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455"}</definedName>
    <definedName name="_1804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454"}</definedName>
    <definedName name="_1804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453"}</definedName>
    <definedName name="_1804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452"}</definedName>
    <definedName name="_1804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451"}</definedName>
    <definedName name="_1804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450"}</definedName>
    <definedName name="_1804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449"}</definedName>
    <definedName name="_1804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448"}</definedName>
    <definedName name="_1804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447"}</definedName>
    <definedName name="_1804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446"}</definedName>
    <definedName name="_180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275"}</definedName>
    <definedName name="_1805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445"}</definedName>
    <definedName name="_1805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444"}</definedName>
    <definedName name="_1805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443"}</definedName>
    <definedName name="_1805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442"}</definedName>
    <definedName name="_1805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441"}</definedName>
    <definedName name="_1805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440"}</definedName>
    <definedName name="_1805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439"}</definedName>
    <definedName name="_1805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438"}</definedName>
    <definedName name="_1805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437"}</definedName>
    <definedName name="_1805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436"}</definedName>
    <definedName name="_180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274"}</definedName>
    <definedName name="_1806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435"}</definedName>
    <definedName name="_1806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434"}</definedName>
    <definedName name="_1806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433"}</definedName>
    <definedName name="_1806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432"}</definedName>
    <definedName name="_1806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431"}</definedName>
    <definedName name="_1806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430"}</definedName>
    <definedName name="_1806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429"}</definedName>
    <definedName name="_1806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428"}</definedName>
    <definedName name="_1806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427"}</definedName>
    <definedName name="_1806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426"}</definedName>
    <definedName name="_180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273"}</definedName>
    <definedName name="_1807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425"}</definedName>
    <definedName name="_1807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424"}</definedName>
    <definedName name="_1807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423"}</definedName>
    <definedName name="_1807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422"}</definedName>
    <definedName name="_1807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421"}</definedName>
    <definedName name="_1807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420"}</definedName>
    <definedName name="_1807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419"}</definedName>
    <definedName name="_1807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418"}</definedName>
    <definedName name="_1807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417"}</definedName>
    <definedName name="_1807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416"}</definedName>
    <definedName name="_180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272"}</definedName>
    <definedName name="_1808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415"}</definedName>
    <definedName name="_1808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414"}</definedName>
    <definedName name="_1808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413"}</definedName>
    <definedName name="_1808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412"}</definedName>
    <definedName name="_1808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411"}</definedName>
    <definedName name="_1808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410"}</definedName>
    <definedName name="_1808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409"}</definedName>
    <definedName name="_1808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408"}</definedName>
    <definedName name="_1808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407"}</definedName>
    <definedName name="_1808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406"}</definedName>
    <definedName name="_180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271"}</definedName>
    <definedName name="_1809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405"}</definedName>
    <definedName name="_1809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404"}</definedName>
    <definedName name="_1809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403"}</definedName>
    <definedName name="_1809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402"}</definedName>
    <definedName name="_1809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401"}</definedName>
    <definedName name="_1809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400"}</definedName>
    <definedName name="_1809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399"}</definedName>
    <definedName name="_1809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398"}</definedName>
    <definedName name="_1809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397"}</definedName>
    <definedName name="_1809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396"}</definedName>
    <definedName name="_181__123Graph_C_Chart_1A" hidden="1">#REF!</definedName>
    <definedName name="_181__123Graph_E_Chart_1A" hidden="1">#REF!</definedName>
    <definedName name="_181__123Graph_XCHART_15" hidden="1">#REF!</definedName>
    <definedName name="_181__123Graph_XChart_4" hidden="1">#REF!</definedName>
    <definedName name="_18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378"}</definedName>
    <definedName name="_181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270"}</definedName>
    <definedName name="_1810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395"}</definedName>
    <definedName name="_1810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394"}</definedName>
    <definedName name="_1810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393"}</definedName>
    <definedName name="_1810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392"}</definedName>
    <definedName name="_1810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391"}</definedName>
    <definedName name="_1810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390"}</definedName>
    <definedName name="_1810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389"}</definedName>
    <definedName name="_1810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388"}</definedName>
    <definedName name="_1810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387"}</definedName>
    <definedName name="_1810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386"}</definedName>
    <definedName name="_181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269"}</definedName>
    <definedName name="_1811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385"}</definedName>
    <definedName name="_1811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384"}</definedName>
    <definedName name="_1811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383"}</definedName>
    <definedName name="_1811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382"}</definedName>
    <definedName name="_1811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381"}</definedName>
    <definedName name="_1811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380"}</definedName>
    <definedName name="_1811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379"}</definedName>
    <definedName name="_1811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378"}</definedName>
    <definedName name="_1811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377"}</definedName>
    <definedName name="_1811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376"}</definedName>
    <definedName name="_181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268"}</definedName>
    <definedName name="_1812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375"}</definedName>
    <definedName name="_1812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374"}</definedName>
    <definedName name="_1812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373"}</definedName>
    <definedName name="_1812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372"}</definedName>
    <definedName name="_1812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371"}</definedName>
    <definedName name="_1812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370"}</definedName>
    <definedName name="_1812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369"}</definedName>
    <definedName name="_1812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368"}</definedName>
    <definedName name="_1812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367"}</definedName>
    <definedName name="_1812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366"}</definedName>
    <definedName name="_181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267"}</definedName>
    <definedName name="_1813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365"}</definedName>
    <definedName name="_1813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364"}</definedName>
    <definedName name="_1813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363"}</definedName>
    <definedName name="_1813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362"}</definedName>
    <definedName name="_1813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361"}</definedName>
    <definedName name="_1813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360"}</definedName>
    <definedName name="_1813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359"}</definedName>
    <definedName name="_1813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358"}</definedName>
    <definedName name="_1813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357"}</definedName>
    <definedName name="_1813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356"}</definedName>
    <definedName name="_181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266"}</definedName>
    <definedName name="_1814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355"}</definedName>
    <definedName name="_1814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354"}</definedName>
    <definedName name="_1814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353"}</definedName>
    <definedName name="_1814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352"}</definedName>
    <definedName name="_1814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351"}</definedName>
    <definedName name="_1814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350"}</definedName>
    <definedName name="_1814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349"}</definedName>
    <definedName name="_1814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348"}</definedName>
    <definedName name="_1814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347"}</definedName>
    <definedName name="_1814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346"}</definedName>
    <definedName name="_181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265"}</definedName>
    <definedName name="_1815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345"}</definedName>
    <definedName name="_1815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344"}</definedName>
    <definedName name="_1815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343"}</definedName>
    <definedName name="_1815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342"}</definedName>
    <definedName name="_1815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341"}</definedName>
    <definedName name="_1815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340"}</definedName>
    <definedName name="_1815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339"}</definedName>
    <definedName name="_1815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338"}</definedName>
    <definedName name="_1815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337"}</definedName>
    <definedName name="_1815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336"}</definedName>
    <definedName name="_181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264"}</definedName>
    <definedName name="_1816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335"}</definedName>
    <definedName name="_1816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334"}</definedName>
    <definedName name="_1816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333"}</definedName>
    <definedName name="_1816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332"}</definedName>
    <definedName name="_1816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331"}</definedName>
    <definedName name="_1816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330"}</definedName>
    <definedName name="_1816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329"}</definedName>
    <definedName name="_1816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328"}</definedName>
    <definedName name="_1816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327"}</definedName>
    <definedName name="_1816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326"}</definedName>
    <definedName name="_181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263"}</definedName>
    <definedName name="_1817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325"}</definedName>
    <definedName name="_1817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324"}</definedName>
    <definedName name="_1817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323"}</definedName>
    <definedName name="_1817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322"}</definedName>
    <definedName name="_1817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321"}</definedName>
    <definedName name="_1817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320"}</definedName>
    <definedName name="_1817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319"}</definedName>
    <definedName name="_1817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318"}</definedName>
    <definedName name="_1817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317"}</definedName>
    <definedName name="_1817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316"}</definedName>
    <definedName name="_181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262"}</definedName>
    <definedName name="_1818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315"}</definedName>
    <definedName name="_1818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314"}</definedName>
    <definedName name="_1818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313"}</definedName>
    <definedName name="_1818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312"}</definedName>
    <definedName name="_1818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311"}</definedName>
    <definedName name="_1818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310"}</definedName>
    <definedName name="_1818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309"}</definedName>
    <definedName name="_1818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308"}</definedName>
    <definedName name="_1818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307"}</definedName>
    <definedName name="_1818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306"}</definedName>
    <definedName name="_181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261"}</definedName>
    <definedName name="_1819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305"}</definedName>
    <definedName name="_1819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304"}</definedName>
    <definedName name="_1819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303"}</definedName>
    <definedName name="_1819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302"}</definedName>
    <definedName name="_1819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301"}</definedName>
    <definedName name="_1819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300"}</definedName>
    <definedName name="_1819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299"}</definedName>
    <definedName name="_1819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298"}</definedName>
    <definedName name="_1819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297"}</definedName>
    <definedName name="_1819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296"}</definedName>
    <definedName name="_182__123Graph_CCHART_10" hidden="1">#REF!</definedName>
    <definedName name="_182__123Graph_ECHART_10" hidden="1">#REF!</definedName>
    <definedName name="_182__123Graph_XCHART_16" hidden="1">#REF!</definedName>
    <definedName name="_182__123Graph_XChart_5" hidden="1">#REF!</definedName>
    <definedName name="_18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377"}</definedName>
    <definedName name="_182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260"}</definedName>
    <definedName name="_1820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295"}</definedName>
    <definedName name="_1820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294"}</definedName>
    <definedName name="_1820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293"}</definedName>
    <definedName name="_1820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292"}</definedName>
    <definedName name="_1820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291"}</definedName>
    <definedName name="_1820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290"}</definedName>
    <definedName name="_1820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289"}</definedName>
    <definedName name="_1820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288"}</definedName>
    <definedName name="_1820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287"}</definedName>
    <definedName name="_1820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286"}</definedName>
    <definedName name="_182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259"}</definedName>
    <definedName name="_1821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285"}</definedName>
    <definedName name="_1821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284"}</definedName>
    <definedName name="_1821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283"}</definedName>
    <definedName name="_1821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282"}</definedName>
    <definedName name="_1821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281"}</definedName>
    <definedName name="_1821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280"}</definedName>
    <definedName name="_1821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279"}</definedName>
    <definedName name="_1821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278"}</definedName>
    <definedName name="_1821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277"}</definedName>
    <definedName name="_1821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276"}</definedName>
    <definedName name="_182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258"}</definedName>
    <definedName name="_1822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275"}</definedName>
    <definedName name="_1822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274"}</definedName>
    <definedName name="_1822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273"}</definedName>
    <definedName name="_1822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272"}</definedName>
    <definedName name="_1822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271"}</definedName>
    <definedName name="_1822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270"}</definedName>
    <definedName name="_1822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269"}</definedName>
    <definedName name="_1822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268"}</definedName>
    <definedName name="_1822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267"}</definedName>
    <definedName name="_1822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266"}</definedName>
    <definedName name="_182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257"}</definedName>
    <definedName name="_1823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265"}</definedName>
    <definedName name="_1823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264"}</definedName>
    <definedName name="_1823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263"}</definedName>
    <definedName name="_1823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262"}</definedName>
    <definedName name="_1823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261"}</definedName>
    <definedName name="_1823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260"}</definedName>
    <definedName name="_1823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259"}</definedName>
    <definedName name="_1823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258"}</definedName>
    <definedName name="_1823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257"}</definedName>
    <definedName name="_1823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256"}</definedName>
    <definedName name="_182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256"}</definedName>
    <definedName name="_1824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255"}</definedName>
    <definedName name="_1824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254"}</definedName>
    <definedName name="_1824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253"}</definedName>
    <definedName name="_1824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252"}</definedName>
    <definedName name="_1824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251"}</definedName>
    <definedName name="_1824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250"}</definedName>
    <definedName name="_1824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249"}</definedName>
    <definedName name="_1824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248"}</definedName>
    <definedName name="_1824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247"}</definedName>
    <definedName name="_1824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246"}</definedName>
    <definedName name="_182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255"}</definedName>
    <definedName name="_1825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245"}</definedName>
    <definedName name="_1825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244"}</definedName>
    <definedName name="_1825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243"}</definedName>
    <definedName name="_1825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242"}</definedName>
    <definedName name="_1825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241"}</definedName>
    <definedName name="_1825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240"}</definedName>
    <definedName name="_1825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239"}</definedName>
    <definedName name="_1825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238"}</definedName>
    <definedName name="_1825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237"}</definedName>
    <definedName name="_1825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236"}</definedName>
    <definedName name="_182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254"}</definedName>
    <definedName name="_1826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235"}</definedName>
    <definedName name="_1826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234"}</definedName>
    <definedName name="_1826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233"}</definedName>
    <definedName name="_1826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232"}</definedName>
    <definedName name="_1826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231"}</definedName>
    <definedName name="_1826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230"}</definedName>
    <definedName name="_1826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229"}</definedName>
    <definedName name="_1826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228"}</definedName>
    <definedName name="_1826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227"}</definedName>
    <definedName name="_1826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226"}</definedName>
    <definedName name="_182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253"}</definedName>
    <definedName name="_1827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225"}</definedName>
    <definedName name="_1827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224"}</definedName>
    <definedName name="_1827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223"}</definedName>
    <definedName name="_1827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222"}</definedName>
    <definedName name="_1827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221"}</definedName>
    <definedName name="_1827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220"}</definedName>
    <definedName name="_1827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219"}</definedName>
    <definedName name="_1827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218"}</definedName>
    <definedName name="_1827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217"}</definedName>
    <definedName name="_1827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216"}</definedName>
    <definedName name="_182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252"}</definedName>
    <definedName name="_1828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215"}</definedName>
    <definedName name="_1828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214"}</definedName>
    <definedName name="_1828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213"}</definedName>
    <definedName name="_1828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212"}</definedName>
    <definedName name="_1828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211"}</definedName>
    <definedName name="_1828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210"}</definedName>
    <definedName name="_1828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209"}</definedName>
    <definedName name="_1828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208"}</definedName>
    <definedName name="_1828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207"}</definedName>
    <definedName name="_1828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206"}</definedName>
    <definedName name="_182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251"}</definedName>
    <definedName name="_1829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205"}</definedName>
    <definedName name="_1829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204"}</definedName>
    <definedName name="_1829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203"}</definedName>
    <definedName name="_1829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202"}</definedName>
    <definedName name="_1829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201"}</definedName>
    <definedName name="_1829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200"}</definedName>
    <definedName name="_1829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199"}</definedName>
    <definedName name="_1829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198"}</definedName>
    <definedName name="_1829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197"}</definedName>
    <definedName name="_1829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196"}</definedName>
    <definedName name="_183__123Graph_CCHART_11" hidden="1">#REF!</definedName>
    <definedName name="_183__123Graph_ECHART_11" hidden="1">#REF!</definedName>
    <definedName name="_183__123Graph_XChart_1A" hidden="1">#REF!</definedName>
    <definedName name="_183__123Graph_XChart_6" hidden="1">#REF!</definedName>
    <definedName name="_18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376"}</definedName>
    <definedName name="_183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250"}</definedName>
    <definedName name="_1830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195"}</definedName>
    <definedName name="_1830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194"}</definedName>
    <definedName name="_1830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193"}</definedName>
    <definedName name="_1830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192"}</definedName>
    <definedName name="_1830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191"}</definedName>
    <definedName name="_1830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190"}</definedName>
    <definedName name="_1830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189"}</definedName>
    <definedName name="_1830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188"}</definedName>
    <definedName name="_1830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187"}</definedName>
    <definedName name="_1830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186"}</definedName>
    <definedName name="_183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249"}</definedName>
    <definedName name="_1831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185"}</definedName>
    <definedName name="_1831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184"}</definedName>
    <definedName name="_1831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183"}</definedName>
    <definedName name="_1831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182"}</definedName>
    <definedName name="_1831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181"}</definedName>
    <definedName name="_1831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180"}</definedName>
    <definedName name="_1831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179"}</definedName>
    <definedName name="_1831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178"}</definedName>
    <definedName name="_1831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177"}</definedName>
    <definedName name="_1831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176"}</definedName>
    <definedName name="_183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248"}</definedName>
    <definedName name="_1832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175"}</definedName>
    <definedName name="_1832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174"}</definedName>
    <definedName name="_1832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173"}</definedName>
    <definedName name="_1832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172"}</definedName>
    <definedName name="_1832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171"}</definedName>
    <definedName name="_1832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170"}</definedName>
    <definedName name="_1832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169"}</definedName>
    <definedName name="_1832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168"}</definedName>
    <definedName name="_1832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167"}</definedName>
    <definedName name="_1832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166"}</definedName>
    <definedName name="_183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247"}</definedName>
    <definedName name="_1833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165"}</definedName>
    <definedName name="_1833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164"}</definedName>
    <definedName name="_1833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163"}</definedName>
    <definedName name="_1833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162"}</definedName>
    <definedName name="_1833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161"}</definedName>
    <definedName name="_1833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160"}</definedName>
    <definedName name="_1833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159"}</definedName>
    <definedName name="_1833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158"}</definedName>
    <definedName name="_1833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157"}</definedName>
    <definedName name="_1833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156"}</definedName>
    <definedName name="_183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246"}</definedName>
    <definedName name="_1834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155"}</definedName>
    <definedName name="_1834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154"}</definedName>
    <definedName name="_1834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153"}</definedName>
    <definedName name="_1834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152"}</definedName>
    <definedName name="_1834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151"}</definedName>
    <definedName name="_1834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150"}</definedName>
    <definedName name="_1834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149"}</definedName>
    <definedName name="_1834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148"}</definedName>
    <definedName name="_1834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147"}</definedName>
    <definedName name="_1834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146"}</definedName>
    <definedName name="_183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245"}</definedName>
    <definedName name="_1835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145"}</definedName>
    <definedName name="_1835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144"}</definedName>
    <definedName name="_1835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143"}</definedName>
    <definedName name="_1835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142"}</definedName>
    <definedName name="_1835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141"}</definedName>
    <definedName name="_1835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140"}</definedName>
    <definedName name="_1835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139"}</definedName>
    <definedName name="_1835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138"}</definedName>
    <definedName name="_1835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137"}</definedName>
    <definedName name="_1835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136"}</definedName>
    <definedName name="_183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244"}</definedName>
    <definedName name="_1836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135"}</definedName>
    <definedName name="_1836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134"}</definedName>
    <definedName name="_1836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133"}</definedName>
    <definedName name="_1836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132"}</definedName>
    <definedName name="_1836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131"}</definedName>
    <definedName name="_1836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130"}</definedName>
    <definedName name="_1836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129"}</definedName>
    <definedName name="_1836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128"}</definedName>
    <definedName name="_1836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127"}</definedName>
    <definedName name="_1836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126"}</definedName>
    <definedName name="_183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243"}</definedName>
    <definedName name="_1837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125"}</definedName>
    <definedName name="_1837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124"}</definedName>
    <definedName name="_1837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123"}</definedName>
    <definedName name="_1837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122"}</definedName>
    <definedName name="_1837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121"}</definedName>
    <definedName name="_1837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120"}</definedName>
    <definedName name="_1837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119"}</definedName>
    <definedName name="_1837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118"}</definedName>
    <definedName name="_1837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117"}</definedName>
    <definedName name="_1837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116"}</definedName>
    <definedName name="_183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242"}</definedName>
    <definedName name="_1838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115"}</definedName>
    <definedName name="_1838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114"}</definedName>
    <definedName name="_1838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113"}</definedName>
    <definedName name="_1838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112"}</definedName>
    <definedName name="_1838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111"}</definedName>
    <definedName name="_1838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110"}</definedName>
    <definedName name="_1838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109"}</definedName>
    <definedName name="_1838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108"}</definedName>
    <definedName name="_1838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107"}</definedName>
    <definedName name="_1838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106"}</definedName>
    <definedName name="_183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241"}</definedName>
    <definedName name="_1839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105"}</definedName>
    <definedName name="_1839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104"}</definedName>
    <definedName name="_1839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103"}</definedName>
    <definedName name="_1839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102"}</definedName>
    <definedName name="_1839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101"}</definedName>
    <definedName name="_1839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100"}</definedName>
    <definedName name="_1839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99"}</definedName>
    <definedName name="_1839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98"}</definedName>
    <definedName name="_1839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97"}</definedName>
    <definedName name="_1839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96"}</definedName>
    <definedName name="_184__123Graph_CCHART_12" hidden="1">#REF!</definedName>
    <definedName name="_184__123Graph_ECHART_12" hidden="1">#REF!</definedName>
    <definedName name="_184__123Graph_XCHART_2" hidden="1">#REF!</definedName>
    <definedName name="_18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375"}</definedName>
    <definedName name="_184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240"}</definedName>
    <definedName name="_1840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95"}</definedName>
    <definedName name="_1840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94"}</definedName>
    <definedName name="_1840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93"}</definedName>
    <definedName name="_1840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92"}</definedName>
    <definedName name="_1840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91"}</definedName>
    <definedName name="_1840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90"}</definedName>
    <definedName name="_1840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89"}</definedName>
    <definedName name="_1840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88"}</definedName>
    <definedName name="_1840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87"}</definedName>
    <definedName name="_1840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86"}</definedName>
    <definedName name="_184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239"}</definedName>
    <definedName name="_1841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85"}</definedName>
    <definedName name="_1841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84"}</definedName>
    <definedName name="_1841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83"}</definedName>
    <definedName name="_1841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82"}</definedName>
    <definedName name="_1841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81"}</definedName>
    <definedName name="_1841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80"}</definedName>
    <definedName name="_1841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79"}</definedName>
    <definedName name="_1841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78"}</definedName>
    <definedName name="_1841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77"}</definedName>
    <definedName name="_1841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76"}</definedName>
    <definedName name="_184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238"}</definedName>
    <definedName name="_1842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75"}</definedName>
    <definedName name="_1842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74"}</definedName>
    <definedName name="_1842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73"}</definedName>
    <definedName name="_1842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72"}</definedName>
    <definedName name="_1842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71"}</definedName>
    <definedName name="_1842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70"}</definedName>
    <definedName name="_1842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69"}</definedName>
    <definedName name="_1842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68"}</definedName>
    <definedName name="_1842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67"}</definedName>
    <definedName name="_1842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66"}</definedName>
    <definedName name="_184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237"}</definedName>
    <definedName name="_1843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65"}</definedName>
    <definedName name="_1843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64"}</definedName>
    <definedName name="_1843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63"}</definedName>
    <definedName name="_1843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62"}</definedName>
    <definedName name="_1843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61"}</definedName>
    <definedName name="_1843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60"}</definedName>
    <definedName name="_1843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59"}</definedName>
    <definedName name="_1843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58"}</definedName>
    <definedName name="_1843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57"}</definedName>
    <definedName name="_1843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56"}</definedName>
    <definedName name="_184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236"}</definedName>
    <definedName name="_1844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55"}</definedName>
    <definedName name="_1844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54"}</definedName>
    <definedName name="_1844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53"}</definedName>
    <definedName name="_1844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52"}</definedName>
    <definedName name="_1844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51"}</definedName>
    <definedName name="_1844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50"}</definedName>
    <definedName name="_1844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"}</definedName>
    <definedName name="_1844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48"}</definedName>
    <definedName name="_1844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47"}</definedName>
    <definedName name="_1844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46"}</definedName>
    <definedName name="_184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235"}</definedName>
    <definedName name="_1845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45"}</definedName>
    <definedName name="_1845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44"}</definedName>
    <definedName name="_1845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43"}</definedName>
    <definedName name="_1845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42"}</definedName>
    <definedName name="_1845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41"}</definedName>
    <definedName name="_1845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40"}</definedName>
    <definedName name="_1845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39"}</definedName>
    <definedName name="_1845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38"}</definedName>
    <definedName name="_1845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37"}</definedName>
    <definedName name="_1845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36"}</definedName>
    <definedName name="_184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234"}</definedName>
    <definedName name="_1846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35"}</definedName>
    <definedName name="_1846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34"}</definedName>
    <definedName name="_1846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33"}</definedName>
    <definedName name="_1846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32"}</definedName>
    <definedName name="_1846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31"}</definedName>
    <definedName name="_1846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30"}</definedName>
    <definedName name="_1846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29"}</definedName>
    <definedName name="_1846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28"}</definedName>
    <definedName name="_1846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27"}</definedName>
    <definedName name="_1846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26"}</definedName>
    <definedName name="_184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233"}</definedName>
    <definedName name="_1847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25"}</definedName>
    <definedName name="_1847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24"}</definedName>
    <definedName name="_1847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23"}</definedName>
    <definedName name="_1847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22"}</definedName>
    <definedName name="_1847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21"}</definedName>
    <definedName name="_1847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20"}</definedName>
    <definedName name="_1847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19"}</definedName>
    <definedName name="_1847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18"}</definedName>
    <definedName name="_1847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17"}</definedName>
    <definedName name="_1847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16"}</definedName>
    <definedName name="_184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232"}</definedName>
    <definedName name="_1848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15"}</definedName>
    <definedName name="_1848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14"}</definedName>
    <definedName name="_1848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13"}</definedName>
    <definedName name="_1848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12"}</definedName>
    <definedName name="_1848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11"}</definedName>
    <definedName name="_1848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10"}</definedName>
    <definedName name="_18486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9"}</definedName>
    <definedName name="_18487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8"}</definedName>
    <definedName name="_1848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7"}</definedName>
    <definedName name="_18489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6"}</definedName>
    <definedName name="_184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231"}</definedName>
    <definedName name="_18490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5"}</definedName>
    <definedName name="_18491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"}</definedName>
    <definedName name="_18492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3"}</definedName>
    <definedName name="_18493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2"}</definedName>
    <definedName name="_18494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1"}</definedName>
    <definedName name="_18495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0"}</definedName>
    <definedName name="_18496__FDSAUDITLINK__" hidden="1">{"fdsup://directions/FAT Viewer?action=UPDATE&amp;creator=factset&amp;DYN_ARGS=TRUE&amp;DOC_NAME=FAT:FQL_AUDITING_CLIENT_TEMPLATE.FAT&amp;display_string=Audit&amp;VAR:KEY=NKVGLONULE&amp;VAR:QUERY=RkZfRU5UUlBSX1ZBTF9EQUlMWSgwLCwsLExPQ0FMLCdCQVNJQyBTSEFSRVMnKQ==&amp;WINDOW=FIRST_POPUP&amp;H","EIGHT=450&amp;WIDTH=450&amp;START_MAXIMIZED=FALSE&amp;VAR:CALENDAR=US&amp;VAR:SYMBOL=17134010&amp;VAR:INDEX=0"}</definedName>
    <definedName name="_18497__FDSAUDITLINK__" hidden="1">{"fdsup://directions/FAT Viewer?action=UPDATE&amp;creator=factset&amp;DYN_ARGS=TRUE&amp;DOC_NAME=FAT:FQL_AUDITING_CLIENT_TEMPLATE.FAT&amp;display_string=Audit&amp;VAR:KEY=ZUDKXYNATQ&amp;VAR:QUERY=RkZfRU5UUlBSX1ZBTF9EQUlMWSgwLCwsLExPQ0FMLCdCQVNJQyBTSEFSRVMnKQ==&amp;WINDOW=FIRST_POPUP&amp;H","EIGHT=450&amp;WIDTH=450&amp;START_MAXIMIZED=FALSE&amp;VAR:CALENDAR=US&amp;VAR:SYMBOL=05430310&amp;VAR:INDEX=0"}</definedName>
    <definedName name="_18498__FDSAUDITLINK__" hidden="1">{"fdsup://directions/FAT Viewer?action=UPDATE&amp;creator=factset&amp;DYN_ARGS=TRUE&amp;DOC_NAME=FAT:FQL_AUDITING_CLIENT_TEMPLATE.FAT&amp;display_string=Audit&amp;VAR:KEY=JUXANIJMFC&amp;VAR:QUERY=RkZfRU5UUlBSX1ZBTF9EQUlMWSgtMkFZLDQxMDY2LEQsLCwnRElMJyk=&amp;WINDOW=FIRST_POPUP&amp;HEIGHT=45","0&amp;WIDTH=450&amp;START_MAXIMIZED=FALSE&amp;VAR:CALENDAR=US&amp;VAR:SYMBOL=B014K5&amp;VAR:INDEX=499"}</definedName>
    <definedName name="_18499__FDSAUDITLINK__" hidden="1">{"fdsup://Directions/FactSet Auditing Viewer?action=AUDIT_VALUE&amp;DB=129&amp;ID1=B07C79&amp;VALUEID=01001&amp;SDATE=2009&amp;PERIODTYPE=ANN_STD&amp;SCFT=3&amp;window=popup_no_bar&amp;width=385&amp;height=120&amp;START_MAXIMIZED=FALSE&amp;creator=factset&amp;display_string=Audit"}</definedName>
    <definedName name="_185__123Graph_CCHART_13" hidden="1">#REF!</definedName>
    <definedName name="_185__123Graph_ECHART_13" hidden="1">#REF!</definedName>
    <definedName name="_185__123Graph_XChart_2A" hidden="1">#REF!</definedName>
    <definedName name="_18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374"}</definedName>
    <definedName name="_185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230"}</definedName>
    <definedName name="_18500__FDSAUDITLINK__" hidden="1">{"fdsup://Directions/FactSet Auditing Viewer?action=AUDIT_VALUE&amp;DB=129&amp;ID1=B07C79&amp;VALUEID=01001&amp;SDATE=2010&amp;PERIODTYPE=ANN_STD&amp;SCFT=3&amp;window=popup_no_bar&amp;width=385&amp;height=120&amp;START_MAXIMIZED=FALSE&amp;creator=factset&amp;display_string=Audit"}</definedName>
    <definedName name="_18501__FDSAUDITLINK__" hidden="1">{"fdsup://Directions/FactSet Auditing Viewer?action=AUDIT_VALUE&amp;DB=129&amp;ID1=B03L0B&amp;VALUEID=01001&amp;SDATE=2011&amp;PERIODTYPE=ANN_STD&amp;SCFT=3&amp;window=popup_no_bar&amp;width=385&amp;height=120&amp;START_MAXIMIZED=FALSE&amp;creator=factset&amp;display_string=Audit"}</definedName>
    <definedName name="_18502__FDSAUDITLINK__" hidden="1">{"fdsup://Directions/FactSet Auditing Viewer?action=AUDIT_VALUE&amp;DB=129&amp;ID1=B03L0B&amp;VALUEID=01001&amp;SDATE=2011&amp;PERIODTYPE=ANN_STD&amp;SCFT=3&amp;window=popup_no_bar&amp;width=385&amp;height=120&amp;START_MAXIMIZED=FALSE&amp;creator=factset&amp;display_string=Audit"}</definedName>
    <definedName name="_18503__FDSAUDITLINK__" hidden="1">{"fdsup://Directions/FactSet Auditing Viewer?action=AUDIT_VALUE&amp;DB=129&amp;ID1=B03L0B&amp;VALUEID=01001&amp;SDATE=2010&amp;PERIODTYPE=ANN_STD&amp;SCFT=3&amp;window=popup_no_bar&amp;width=385&amp;height=120&amp;START_MAXIMIZED=FALSE&amp;creator=factset&amp;display_string=Audit"}</definedName>
    <definedName name="_185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229"}</definedName>
    <definedName name="_185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228"}</definedName>
    <definedName name="_185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227"}</definedName>
    <definedName name="_185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226"}</definedName>
    <definedName name="_185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225"}</definedName>
    <definedName name="_185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224"}</definedName>
    <definedName name="_185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223"}</definedName>
    <definedName name="_185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222"}</definedName>
    <definedName name="_185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221"}</definedName>
    <definedName name="_186__123Graph_CCHART_14" hidden="1">#REF!</definedName>
    <definedName name="_186__123Graph_ECHART_14" hidden="1">#REF!</definedName>
    <definedName name="_186__123Graph_XCHART_3" hidden="1">#REF!</definedName>
    <definedName name="_18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373"}</definedName>
    <definedName name="_186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220"}</definedName>
    <definedName name="_186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219"}</definedName>
    <definedName name="_186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218"}</definedName>
    <definedName name="_186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217"}</definedName>
    <definedName name="_186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216"}</definedName>
    <definedName name="_186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215"}</definedName>
    <definedName name="_186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214"}</definedName>
    <definedName name="_186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213"}</definedName>
    <definedName name="_186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212"}</definedName>
    <definedName name="_186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211"}</definedName>
    <definedName name="_187__123Graph_CCHART_15" hidden="1">#REF!</definedName>
    <definedName name="_187__123Graph_ECHART_15" hidden="1">#REF!</definedName>
    <definedName name="_187__123Graph_XCHART_4" hidden="1">#REF!</definedName>
    <definedName name="_18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372"}</definedName>
    <definedName name="_187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210"}</definedName>
    <definedName name="_187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209"}</definedName>
    <definedName name="_187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208"}</definedName>
    <definedName name="_187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207"}</definedName>
    <definedName name="_187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206"}</definedName>
    <definedName name="_187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205"}</definedName>
    <definedName name="_187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204"}</definedName>
    <definedName name="_187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203"}</definedName>
    <definedName name="_187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202"}</definedName>
    <definedName name="_187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201"}</definedName>
    <definedName name="_188__123Graph_CCHART_16" hidden="1">#REF!</definedName>
    <definedName name="_188__123Graph_ECHART_16" hidden="1">#REF!</definedName>
    <definedName name="_188__123Graph_XCHART_5" hidden="1">#REF!</definedName>
    <definedName name="_18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371"}</definedName>
    <definedName name="_188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200"}</definedName>
    <definedName name="_188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199"}</definedName>
    <definedName name="_188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198"}</definedName>
    <definedName name="_188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197"}</definedName>
    <definedName name="_188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196"}</definedName>
    <definedName name="_188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195"}</definedName>
    <definedName name="_188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194"}</definedName>
    <definedName name="_188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193"}</definedName>
    <definedName name="_188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192"}</definedName>
    <definedName name="_188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191"}</definedName>
    <definedName name="_189__123Graph_CCHART_17" hidden="1">#REF!</definedName>
    <definedName name="_189__123Graph_ECHART_17" hidden="1">#REF!</definedName>
    <definedName name="_189__123Graph_XCHART_6" hidden="1">#REF!</definedName>
    <definedName name="_18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370"}</definedName>
    <definedName name="_189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190"}</definedName>
    <definedName name="_189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189"}</definedName>
    <definedName name="_189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188"}</definedName>
    <definedName name="_189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187"}</definedName>
    <definedName name="_189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186"}</definedName>
    <definedName name="_189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185"}</definedName>
    <definedName name="_189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184"}</definedName>
    <definedName name="_189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183"}</definedName>
    <definedName name="_189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182"}</definedName>
    <definedName name="_189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181"}</definedName>
    <definedName name="_19___123Graph_ACHART_23" hidden="1">#REF!</definedName>
    <definedName name="_19___123Graph_ACHART_24" hidden="1">#REF!</definedName>
    <definedName name="_19___123Graph_ACHART_25" hidden="1">#REF!</definedName>
    <definedName name="_19___123Graph_ACHART_27" hidden="1">#REF!</definedName>
    <definedName name="_19__123Graph_ACHART_25" hidden="1">#REF!</definedName>
    <definedName name="_19__123Graph_ACHART_27" hidden="1">#REF!</definedName>
    <definedName name="_19__123Graph_ACHART_28" hidden="1">#REF!</definedName>
    <definedName name="_19__123Graph_ACHART_29" hidden="1">#REF!</definedName>
    <definedName name="_19__123Graph_DCHART_1" hidden="1">#REF!</definedName>
    <definedName name="_19__123Graph_XCHART_4" localSheetId="1" hidden="1">#REF!</definedName>
    <definedName name="_19__123Graph_XCHART_4" localSheetId="7" hidden="1">#REF!</definedName>
    <definedName name="_19__123Graph_XCHART_4" localSheetId="6" hidden="1">#REF!</definedName>
    <definedName name="_19__123Graph_XCHART_4" hidden="1">#REF!</definedName>
    <definedName name="_19__FDSAUDITLINK__" hidden="1">{"fdsup://directions/FAT Viewer?action=UPDATE&amp;creator=factset&amp;DYN_ARGS=TRUE&amp;DOC_NAME=FAT:FQL_AUDITING_CLIENT_TEMPLATE.FAT&amp;display_string=Audit&amp;VAR:KEY=NMNQXMXQZS&amp;VAR:QUERY=RkZfRUJJVERBX09QRVIoQU5OLDAsLTVBWSk=&amp;WINDOW=FIRST_POPUP&amp;HEIGHT=450&amp;WIDTH=450&amp;START_MA","XIMIZED=FALSE&amp;VAR:CALENDAR=US&amp;VAR:SYMBOL=203699&amp;VAR:INDEX=4"}</definedName>
    <definedName name="_190__123Graph_CCHART_18" hidden="1">#REF!</definedName>
    <definedName name="_190__123Graph_ECHART_18" hidden="1">#REF!</definedName>
    <definedName name="_190__123Graph_XCHART_7" hidden="1">#REF!</definedName>
    <definedName name="_19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369"}</definedName>
    <definedName name="_190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180"}</definedName>
    <definedName name="_190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179"}</definedName>
    <definedName name="_190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178"}</definedName>
    <definedName name="_190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177"}</definedName>
    <definedName name="_190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176"}</definedName>
    <definedName name="_190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175"}</definedName>
    <definedName name="_190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174"}</definedName>
    <definedName name="_190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173"}</definedName>
    <definedName name="_190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172"}</definedName>
    <definedName name="_190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171"}</definedName>
    <definedName name="_191__123Graph_CCHART_4" hidden="1">#REF!</definedName>
    <definedName name="_191__123Graph_ECHART_4" hidden="1">#REF!</definedName>
    <definedName name="_191__123Graph_XCHART_8" hidden="1">#REF!</definedName>
    <definedName name="_19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368"}</definedName>
    <definedName name="_191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170"}</definedName>
    <definedName name="_191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169"}</definedName>
    <definedName name="_191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168"}</definedName>
    <definedName name="_191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167"}</definedName>
    <definedName name="_191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166"}</definedName>
    <definedName name="_191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165"}</definedName>
    <definedName name="_191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164"}</definedName>
    <definedName name="_191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163"}</definedName>
    <definedName name="_191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162"}</definedName>
    <definedName name="_191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161"}</definedName>
    <definedName name="_192__123Graph_CCHART_6" hidden="1">#REF!</definedName>
    <definedName name="_192__123Graph_ECHART_6" hidden="1">#REF!</definedName>
    <definedName name="_192__123Graph_XCHART_9" hidden="1">#REF!</definedName>
    <definedName name="_19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367"}</definedName>
    <definedName name="_192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160"}</definedName>
    <definedName name="_192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159"}</definedName>
    <definedName name="_192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158"}</definedName>
    <definedName name="_192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157"}</definedName>
    <definedName name="_192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156"}</definedName>
    <definedName name="_192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155"}</definedName>
    <definedName name="_192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154"}</definedName>
    <definedName name="_192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153"}</definedName>
    <definedName name="_192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152"}</definedName>
    <definedName name="_192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151"}</definedName>
    <definedName name="_193__123Graph_CCHART_7" hidden="1">#REF!</definedName>
    <definedName name="_193__123Graph_ECHART_7" hidden="1">#REF!</definedName>
    <definedName name="_19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366"}</definedName>
    <definedName name="_193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150"}</definedName>
    <definedName name="_193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149"}</definedName>
    <definedName name="_193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148"}</definedName>
    <definedName name="_193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147"}</definedName>
    <definedName name="_193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146"}</definedName>
    <definedName name="_193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145"}</definedName>
    <definedName name="_193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144"}</definedName>
    <definedName name="_193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143"}</definedName>
    <definedName name="_193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142"}</definedName>
    <definedName name="_193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141"}</definedName>
    <definedName name="_194__123Graph_CCHART_8" hidden="1">#REF!</definedName>
    <definedName name="_194__123Graph_ECHART_8" hidden="1">#REF!</definedName>
    <definedName name="_19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365"}</definedName>
    <definedName name="_194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140"}</definedName>
    <definedName name="_194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139"}</definedName>
    <definedName name="_194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138"}</definedName>
    <definedName name="_194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137"}</definedName>
    <definedName name="_194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136"}</definedName>
    <definedName name="_194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135"}</definedName>
    <definedName name="_194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134"}</definedName>
    <definedName name="_194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133"}</definedName>
    <definedName name="_194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132"}</definedName>
    <definedName name="_194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131"}</definedName>
    <definedName name="_195__123Graph_CCHART_9" hidden="1">#REF!</definedName>
    <definedName name="_195__123Graph_ECHART_9" hidden="1">#REF!</definedName>
    <definedName name="_19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364"}</definedName>
    <definedName name="_195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130"}</definedName>
    <definedName name="_195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129"}</definedName>
    <definedName name="_195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128"}</definedName>
    <definedName name="_195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127"}</definedName>
    <definedName name="_195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126"}</definedName>
    <definedName name="_195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125"}</definedName>
    <definedName name="_195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124"}</definedName>
    <definedName name="_195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123"}</definedName>
    <definedName name="_195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122"}</definedName>
    <definedName name="_195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121"}</definedName>
    <definedName name="_196__123Graph_D_Chart_1A" hidden="1">#REF!</definedName>
    <definedName name="_196__123Graph_F_Chart_1A" hidden="1">#REF!</definedName>
    <definedName name="_19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363"}</definedName>
    <definedName name="_196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120"}</definedName>
    <definedName name="_196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119"}</definedName>
    <definedName name="_196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118"}</definedName>
    <definedName name="_196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117"}</definedName>
    <definedName name="_196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116"}</definedName>
    <definedName name="_196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115"}</definedName>
    <definedName name="_196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114"}</definedName>
    <definedName name="_196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113"}</definedName>
    <definedName name="_196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112"}</definedName>
    <definedName name="_196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111"}</definedName>
    <definedName name="_197__123Graph_DCHART_10" hidden="1">#REF!</definedName>
    <definedName name="_197__123Graph_FCHART_10" hidden="1">#REF!</definedName>
    <definedName name="_19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362"}</definedName>
    <definedName name="_197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110"}</definedName>
    <definedName name="_197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109"}</definedName>
    <definedName name="_197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108"}</definedName>
    <definedName name="_197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107"}</definedName>
    <definedName name="_197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106"}</definedName>
    <definedName name="_197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105"}</definedName>
    <definedName name="_197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104"}</definedName>
    <definedName name="_197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103"}</definedName>
    <definedName name="_197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102"}</definedName>
    <definedName name="_197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101"}</definedName>
    <definedName name="_198__123Graph_DCHART_11" hidden="1">#REF!</definedName>
    <definedName name="_198__123Graph_FCHART_11" hidden="1">#REF!</definedName>
    <definedName name="_19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361"}</definedName>
    <definedName name="_198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100"}</definedName>
    <definedName name="_198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99"}</definedName>
    <definedName name="_198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98"}</definedName>
    <definedName name="_198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97"}</definedName>
    <definedName name="_198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96"}</definedName>
    <definedName name="_198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95"}</definedName>
    <definedName name="_198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94"}</definedName>
    <definedName name="_198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93"}</definedName>
    <definedName name="_198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92"}</definedName>
    <definedName name="_198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91"}</definedName>
    <definedName name="_199__123Graph_DCHART_12" hidden="1">#REF!</definedName>
    <definedName name="_199__123Graph_FCHART_12" hidden="1">#REF!</definedName>
    <definedName name="_19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360"}</definedName>
    <definedName name="_199_Demanda">#REF!</definedName>
    <definedName name="_199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90"}</definedName>
    <definedName name="_199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89"}</definedName>
    <definedName name="_199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88"}</definedName>
    <definedName name="_199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87"}</definedName>
    <definedName name="_199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86"}</definedName>
    <definedName name="_199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85"}</definedName>
    <definedName name="_199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84"}</definedName>
    <definedName name="_199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83"}</definedName>
    <definedName name="_199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82"}</definedName>
    <definedName name="_199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81"}</definedName>
    <definedName name="_1Dist_Val" hidden="1">#REF!</definedName>
    <definedName name="_1P">#REF!</definedName>
    <definedName name="_1S" hidden="1">#REF!</definedName>
    <definedName name="_2________________________0_S" hidden="1">#REF!</definedName>
    <definedName name="_2_____S" hidden="1">#REF!</definedName>
    <definedName name="_2____0_S" hidden="1">#REF!</definedName>
    <definedName name="_2____123Graph_AChart_1B" hidden="1">#REF!</definedName>
    <definedName name="_2____123Graph_BChart_1B" hidden="1">#REF!</definedName>
    <definedName name="_2__123Graph_ACDIUS" hidden="1">#REF!</definedName>
    <definedName name="_2__123Graph_ACHART_1" hidden="1">#REF!</definedName>
    <definedName name="_2__123Graph_ACHART_10" hidden="1">#REF!</definedName>
    <definedName name="_2__123Graph_AChart_1A" hidden="1">#REF!</definedName>
    <definedName name="_2__123Graph_AChart_2A" hidden="1">#REF!</definedName>
    <definedName name="_2__123Graph_BCDIUS" hidden="1">#REF!</definedName>
    <definedName name="_2__FDSAUDITLINK__" hidden="1">{"fdsup://Directions/FactSet Auditing Viewer?action=AUDIT_VALUE&amp;DB=129&amp;ID1=B24CGK&amp;VALUEID=01001&amp;SDATE=2010&amp;PERIODTYPE=ANN_STD&amp;SCFT=3&amp;window=popup_no_bar&amp;width=385&amp;height=120&amp;START_MAXIMIZED=FALSE&amp;creator=factset&amp;display_string=Audit"}</definedName>
    <definedName name="_2_0__123Grap" hidden="1">#REF!</definedName>
    <definedName name="_2_0_S" hidden="1">#REF!</definedName>
    <definedName name="_20___123Graph_ACHART_24" hidden="1">#REF!</definedName>
    <definedName name="_20___123Graph_ACHART_25" hidden="1">#REF!</definedName>
    <definedName name="_20___123Graph_ACHART_26" hidden="1">#REF!</definedName>
    <definedName name="_20___123Graph_ACHART_28" hidden="1">#REF!</definedName>
    <definedName name="_20__123Graph_ACHART_26" hidden="1">#REF!</definedName>
    <definedName name="_20__123Graph_ACHART_28" hidden="1">#REF!</definedName>
    <definedName name="_20__123Graph_ACHART_29" hidden="1">#REF!</definedName>
    <definedName name="_20__123Graph_ACHART_3" hidden="1">#REF!</definedName>
    <definedName name="_20__123Graph_XCHART_5" localSheetId="1" hidden="1">#REF!</definedName>
    <definedName name="_20__123Graph_XCHART_5" localSheetId="7" hidden="1">#REF!</definedName>
    <definedName name="_20__123Graph_XCHART_5" localSheetId="6" hidden="1">#REF!</definedName>
    <definedName name="_20__123Graph_XCHART_5" hidden="1">#REF!</definedName>
    <definedName name="_20__FDSAUDITLINK__" hidden="1">{"fdsup://directions/FAT Viewer?action=UPDATE&amp;creator=factset&amp;DYN_ARGS=TRUE&amp;DOC_NAME=FAT:FQL_AUDITING_CLIENT_TEMPLATE.FAT&amp;display_string=Audit&amp;VAR:KEY=NMNQXMXQZS&amp;VAR:QUERY=RkZfRUJJVERBX09QRVIoQU5OLDAsLTVBWSk=&amp;WINDOW=FIRST_POPUP&amp;HEIGHT=450&amp;WIDTH=450&amp;START_MA","XIMIZED=FALSE&amp;VAR:CALENDAR=US&amp;VAR:SYMBOL=203699&amp;VAR:INDEX=3"}</definedName>
    <definedName name="_200__123Graph_DCHART_13" hidden="1">#REF!</definedName>
    <definedName name="_200__123Graph_FCHART_13" hidden="1">#REF!</definedName>
    <definedName name="_20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359"}</definedName>
    <definedName name="_200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80"}</definedName>
    <definedName name="_200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79"}</definedName>
    <definedName name="_200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78"}</definedName>
    <definedName name="_200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77"}</definedName>
    <definedName name="_200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76"}</definedName>
    <definedName name="_200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75"}</definedName>
    <definedName name="_200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74"}</definedName>
    <definedName name="_200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73"}</definedName>
    <definedName name="_200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72"}</definedName>
    <definedName name="_200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71"}</definedName>
    <definedName name="_201__123Graph_DCHART_14" hidden="1">#REF!</definedName>
    <definedName name="_201__123Graph_FCHART_14" hidden="1">#REF!</definedName>
    <definedName name="_20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358"}</definedName>
    <definedName name="_201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70"}</definedName>
    <definedName name="_201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69"}</definedName>
    <definedName name="_201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68"}</definedName>
    <definedName name="_201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67"}</definedName>
    <definedName name="_201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66"}</definedName>
    <definedName name="_201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65"}</definedName>
    <definedName name="_201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64"}</definedName>
    <definedName name="_201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63"}</definedName>
    <definedName name="_201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62"}</definedName>
    <definedName name="_201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61"}</definedName>
    <definedName name="_202__123Graph_DCHART_15" hidden="1">#REF!</definedName>
    <definedName name="_202__123Graph_FCHART_15" hidden="1">#REF!</definedName>
    <definedName name="_20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357"}</definedName>
    <definedName name="_202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60"}</definedName>
    <definedName name="_202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59"}</definedName>
    <definedName name="_202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58"}</definedName>
    <definedName name="_202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57"}</definedName>
    <definedName name="_202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56"}</definedName>
    <definedName name="_202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55"}</definedName>
    <definedName name="_202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54"}</definedName>
    <definedName name="_202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53"}</definedName>
    <definedName name="_202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52"}</definedName>
    <definedName name="_202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51"}</definedName>
    <definedName name="_203__123Graph_DCHART_16" hidden="1">#REF!</definedName>
    <definedName name="_203__123Graph_FCHART_16" hidden="1">#REF!</definedName>
    <definedName name="_20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356"}</definedName>
    <definedName name="_203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50"}</definedName>
    <definedName name="_203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"}</definedName>
    <definedName name="_203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"}</definedName>
    <definedName name="_203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"}</definedName>
    <definedName name="_203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"}</definedName>
    <definedName name="_203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"}</definedName>
    <definedName name="_203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"}</definedName>
    <definedName name="_203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"}</definedName>
    <definedName name="_203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"}</definedName>
    <definedName name="_203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"}</definedName>
    <definedName name="_204__123Graph_DCHART_17" hidden="1">#REF!</definedName>
    <definedName name="_204__123Graph_FCHART_4" hidden="1">#REF!</definedName>
    <definedName name="_20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355"}</definedName>
    <definedName name="_204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"}</definedName>
    <definedName name="_204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"}</definedName>
    <definedName name="_204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"}</definedName>
    <definedName name="_204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"}</definedName>
    <definedName name="_204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"}</definedName>
    <definedName name="_204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"}</definedName>
    <definedName name="_204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"}</definedName>
    <definedName name="_204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"}</definedName>
    <definedName name="_204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"}</definedName>
    <definedName name="_204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"}</definedName>
    <definedName name="_205__123Graph_DCHART_18" hidden="1">#REF!</definedName>
    <definedName name="_205__123Graph_FCHART_6" hidden="1">#REF!</definedName>
    <definedName name="_20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354"}</definedName>
    <definedName name="_205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"}</definedName>
    <definedName name="_205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"}</definedName>
    <definedName name="_205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"}</definedName>
    <definedName name="_205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"}</definedName>
    <definedName name="_205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"}</definedName>
    <definedName name="_205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"}</definedName>
    <definedName name="_205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"}</definedName>
    <definedName name="_205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"}</definedName>
    <definedName name="_205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"}</definedName>
    <definedName name="_205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"}</definedName>
    <definedName name="_206__123Graph_DCHART_4" hidden="1">#REF!</definedName>
    <definedName name="_206__123Graph_FCHART_7" hidden="1">#REF!</definedName>
    <definedName name="_20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353"}</definedName>
    <definedName name="_206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"}</definedName>
    <definedName name="_206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"}</definedName>
    <definedName name="_206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"}</definedName>
    <definedName name="_206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"}</definedName>
    <definedName name="_206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"}</definedName>
    <definedName name="_206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"}</definedName>
    <definedName name="_206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"}</definedName>
    <definedName name="_206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"}</definedName>
    <definedName name="_206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"}</definedName>
    <definedName name="_206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"}</definedName>
    <definedName name="_207__123Graph_DCHART_6" hidden="1">#REF!</definedName>
    <definedName name="_207__123Graph_FCHART_8" hidden="1">#REF!</definedName>
    <definedName name="_20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352"}</definedName>
    <definedName name="_207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"}</definedName>
    <definedName name="_207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"}</definedName>
    <definedName name="_207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"}</definedName>
    <definedName name="_207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"}</definedName>
    <definedName name="_207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"}</definedName>
    <definedName name="_207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"}</definedName>
    <definedName name="_207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"}</definedName>
    <definedName name="_207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"}</definedName>
    <definedName name="_207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"}</definedName>
    <definedName name="_207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"}</definedName>
    <definedName name="_208__123Graph_DCHART_7" hidden="1">#REF!</definedName>
    <definedName name="_208__123Graph_FCHART_9" hidden="1">#REF!</definedName>
    <definedName name="_20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351"}</definedName>
    <definedName name="_208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0"}</definedName>
    <definedName name="_208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506"}</definedName>
    <definedName name="_208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505"}</definedName>
    <definedName name="_208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504"}</definedName>
    <definedName name="_208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503"}</definedName>
    <definedName name="_208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502"}</definedName>
    <definedName name="_208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501"}</definedName>
    <definedName name="_208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500"}</definedName>
    <definedName name="_208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499"}</definedName>
    <definedName name="_208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498"}</definedName>
    <definedName name="_209__123Graph_DCHART_8" hidden="1">#REF!</definedName>
    <definedName name="_209__123Graph_X_Chart_1A" hidden="1">#REF!</definedName>
    <definedName name="_20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350"}</definedName>
    <definedName name="_209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497"}</definedName>
    <definedName name="_209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496"}</definedName>
    <definedName name="_209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495"}</definedName>
    <definedName name="_209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494"}</definedName>
    <definedName name="_209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493"}</definedName>
    <definedName name="_209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492"}</definedName>
    <definedName name="_209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491"}</definedName>
    <definedName name="_209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490"}</definedName>
    <definedName name="_209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489"}</definedName>
    <definedName name="_209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488"}</definedName>
    <definedName name="_21___________________0_S" hidden="1">#REF!</definedName>
    <definedName name="_21___123Graph_ACHART_25" hidden="1">#REF!</definedName>
    <definedName name="_21___123Graph_ACHART_26" hidden="1">#REF!</definedName>
    <definedName name="_21___123Graph_ACHART_27" hidden="1">#REF!</definedName>
    <definedName name="_21___123Graph_ACHART_29" hidden="1">#REF!</definedName>
    <definedName name="_21__123Graph_A_Chart_1A" hidden="1">#REF!</definedName>
    <definedName name="_21__123Graph_ACHART_27" hidden="1">#REF!</definedName>
    <definedName name="_21__123Graph_ACHART_29" hidden="1">#REF!</definedName>
    <definedName name="_21__123Graph_ACHART_3" hidden="1">#REF!</definedName>
    <definedName name="_21__123Graph_ACHART_30" hidden="1">#REF!</definedName>
    <definedName name="_21__123Graph_XCHART_6" localSheetId="1" hidden="1">#REF!</definedName>
    <definedName name="_21__123Graph_XCHART_6" localSheetId="7" hidden="1">#REF!</definedName>
    <definedName name="_21__123Graph_XCHART_6" localSheetId="6" hidden="1">#REF!</definedName>
    <definedName name="_21__123Graph_XCHART_6" hidden="1">#REF!</definedName>
    <definedName name="_21__FDSAUDITLINK__" hidden="1">{"fdsup://directions/FAT Viewer?action=UPDATE&amp;creator=factset&amp;DYN_ARGS=TRUE&amp;DOC_NAME=FAT:FQL_AUDITING_CLIENT_TEMPLATE.FAT&amp;display_string=Audit&amp;VAR:KEY=NMNQXMXQZS&amp;VAR:QUERY=RkZfRUJJVERBX09QRVIoQU5OLDAsLTVBWSk=&amp;WINDOW=FIRST_POPUP&amp;HEIGHT=450&amp;WIDTH=450&amp;START_MA","XIMIZED=FALSE&amp;VAR:CALENDAR=US&amp;VAR:SYMBOL=203699&amp;VAR:INDEX=2"}</definedName>
    <definedName name="_210__123Graph_DCHART_9" hidden="1">#REF!</definedName>
    <definedName name="_210__123Graph_XChart_1" hidden="1">#REF!</definedName>
    <definedName name="_21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349"}</definedName>
    <definedName name="_210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487"}</definedName>
    <definedName name="_210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486"}</definedName>
    <definedName name="_210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485"}</definedName>
    <definedName name="_210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484"}</definedName>
    <definedName name="_210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483"}</definedName>
    <definedName name="_210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482"}</definedName>
    <definedName name="_210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481"}</definedName>
    <definedName name="_210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480"}</definedName>
    <definedName name="_210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479"}</definedName>
    <definedName name="_210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478"}</definedName>
    <definedName name="_211__123Graph_E_Chart_1A" hidden="1">#REF!</definedName>
    <definedName name="_211__123Graph_XChart_2" hidden="1">#REF!</definedName>
    <definedName name="_21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348"}</definedName>
    <definedName name="_211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477"}</definedName>
    <definedName name="_211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476"}</definedName>
    <definedName name="_211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475"}</definedName>
    <definedName name="_211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474"}</definedName>
    <definedName name="_211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473"}</definedName>
    <definedName name="_211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472"}</definedName>
    <definedName name="_211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471"}</definedName>
    <definedName name="_211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470"}</definedName>
    <definedName name="_211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469"}</definedName>
    <definedName name="_211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468"}</definedName>
    <definedName name="_212__123Graph_ECHART_10" hidden="1">#REF!</definedName>
    <definedName name="_212__123Graph_XCHART_20" hidden="1">#REF!</definedName>
    <definedName name="_21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347"}</definedName>
    <definedName name="_212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467"}</definedName>
    <definedName name="_212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466"}</definedName>
    <definedName name="_212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465"}</definedName>
    <definedName name="_212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464"}</definedName>
    <definedName name="_212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463"}</definedName>
    <definedName name="_212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462"}</definedName>
    <definedName name="_212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461"}</definedName>
    <definedName name="_212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460"}</definedName>
    <definedName name="_212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459"}</definedName>
    <definedName name="_212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458"}</definedName>
    <definedName name="_213__123Graph_ECHART_11" hidden="1">#REF!</definedName>
    <definedName name="_213__123Graph_XCHART_23" hidden="1">#REF!</definedName>
    <definedName name="_21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346"}</definedName>
    <definedName name="_213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457"}</definedName>
    <definedName name="_213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456"}</definedName>
    <definedName name="_213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455"}</definedName>
    <definedName name="_213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454"}</definedName>
    <definedName name="_213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453"}</definedName>
    <definedName name="_213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452"}</definedName>
    <definedName name="_213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451"}</definedName>
    <definedName name="_213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450"}</definedName>
    <definedName name="_213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449"}</definedName>
    <definedName name="_213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448"}</definedName>
    <definedName name="_214__123Graph_ECHART_12" hidden="1">#REF!</definedName>
    <definedName name="_214__123Graph_XChart_3" hidden="1">#REF!</definedName>
    <definedName name="_21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345"}</definedName>
    <definedName name="_214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447"}</definedName>
    <definedName name="_214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446"}</definedName>
    <definedName name="_214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445"}</definedName>
    <definedName name="_214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444"}</definedName>
    <definedName name="_214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443"}</definedName>
    <definedName name="_214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442"}</definedName>
    <definedName name="_214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441"}</definedName>
    <definedName name="_214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440"}</definedName>
    <definedName name="_214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439"}</definedName>
    <definedName name="_214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438"}</definedName>
    <definedName name="_215__123Graph_ECHART_13" hidden="1">#REF!</definedName>
    <definedName name="_215__123Graph_XChart_4" hidden="1">#REF!</definedName>
    <definedName name="_21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344"}</definedName>
    <definedName name="_215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437"}</definedName>
    <definedName name="_215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436"}</definedName>
    <definedName name="_215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435"}</definedName>
    <definedName name="_215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434"}</definedName>
    <definedName name="_215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433"}</definedName>
    <definedName name="_215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432"}</definedName>
    <definedName name="_215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431"}</definedName>
    <definedName name="_215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430"}</definedName>
    <definedName name="_215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429"}</definedName>
    <definedName name="_215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428"}</definedName>
    <definedName name="_216__123Graph_ECHART_14" hidden="1">#REF!</definedName>
    <definedName name="_216__123Graph_XChart_5" hidden="1">#REF!</definedName>
    <definedName name="_21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343"}</definedName>
    <definedName name="_216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427"}</definedName>
    <definedName name="_216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426"}</definedName>
    <definedName name="_216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425"}</definedName>
    <definedName name="_216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424"}</definedName>
    <definedName name="_216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423"}</definedName>
    <definedName name="_216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422"}</definedName>
    <definedName name="_216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421"}</definedName>
    <definedName name="_216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420"}</definedName>
    <definedName name="_216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419"}</definedName>
    <definedName name="_216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418"}</definedName>
    <definedName name="_217__123Graph_ECHART_15" hidden="1">#REF!</definedName>
    <definedName name="_217__123Graph_XChart_6" hidden="1">#REF!</definedName>
    <definedName name="_21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342"}</definedName>
    <definedName name="_217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417"}</definedName>
    <definedName name="_217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416"}</definedName>
    <definedName name="_217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415"}</definedName>
    <definedName name="_217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414"}</definedName>
    <definedName name="_217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413"}</definedName>
    <definedName name="_217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412"}</definedName>
    <definedName name="_217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411"}</definedName>
    <definedName name="_217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410"}</definedName>
    <definedName name="_217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409"}</definedName>
    <definedName name="_217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408"}</definedName>
    <definedName name="_218__123Graph_ECHART_16" hidden="1">#REF!</definedName>
    <definedName name="_21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341"}</definedName>
    <definedName name="_218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407"}</definedName>
    <definedName name="_218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406"}</definedName>
    <definedName name="_218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405"}</definedName>
    <definedName name="_218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404"}</definedName>
    <definedName name="_218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403"}</definedName>
    <definedName name="_218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402"}</definedName>
    <definedName name="_218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401"}</definedName>
    <definedName name="_218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400"}</definedName>
    <definedName name="_218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399"}</definedName>
    <definedName name="_218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398"}</definedName>
    <definedName name="_219__123Graph_ECHART_17" hidden="1">#REF!</definedName>
    <definedName name="_21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340"}</definedName>
    <definedName name="_219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397"}</definedName>
    <definedName name="_219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396"}</definedName>
    <definedName name="_219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395"}</definedName>
    <definedName name="_219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394"}</definedName>
    <definedName name="_219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393"}</definedName>
    <definedName name="_219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392"}</definedName>
    <definedName name="_219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391"}</definedName>
    <definedName name="_219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390"}</definedName>
    <definedName name="_219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389"}</definedName>
    <definedName name="_219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388"}</definedName>
    <definedName name="_22___123Graph_ACHART_26" hidden="1">#REF!</definedName>
    <definedName name="_22___123Graph_ACHART_27" hidden="1">#REF!</definedName>
    <definedName name="_22___123Graph_ACHART_28" hidden="1">#REF!</definedName>
    <definedName name="_22___123Graph_ACHART_3" hidden="1">#REF!</definedName>
    <definedName name="_22__123Graph_AChart_1" hidden="1">#REF!</definedName>
    <definedName name="_22__123Graph_ACHART_28" hidden="1">#REF!</definedName>
    <definedName name="_22__123Graph_ACHART_3" hidden="1">#REF!</definedName>
    <definedName name="_22__123Graph_ACHART_30" hidden="1">#REF!</definedName>
    <definedName name="_22__123Graph_ACHART_4" hidden="1">#REF!</definedName>
    <definedName name="_22__123Graph_BGROWTH_REVS_A" hidden="1">#REF!</definedName>
    <definedName name="_22__123Graph_XCHART_7" localSheetId="1" hidden="1">#REF!</definedName>
    <definedName name="_22__123Graph_XCHART_7" localSheetId="7" hidden="1">#REF!</definedName>
    <definedName name="_22__123Graph_XCHART_7" localSheetId="6" hidden="1">#REF!</definedName>
    <definedName name="_22__123Graph_XCHART_7" hidden="1">#REF!</definedName>
    <definedName name="_22__FDSAUDITLINK__" hidden="1">{"fdsup://directions/FAT Viewer?action=UPDATE&amp;creator=factset&amp;DYN_ARGS=TRUE&amp;DOC_NAME=FAT:FQL_AUDITING_CLIENT_TEMPLATE.FAT&amp;display_string=Audit&amp;VAR:KEY=NMNQXMXQZS&amp;VAR:QUERY=RkZfRUJJVERBX09QRVIoQU5OLDAsLTVBWSk=&amp;WINDOW=FIRST_POPUP&amp;HEIGHT=450&amp;WIDTH=450&amp;START_MA","XIMIZED=FALSE&amp;VAR:CALENDAR=US&amp;VAR:SYMBOL=203699&amp;VAR:INDEX=1"}</definedName>
    <definedName name="_220__123Graph_ECHART_18" hidden="1">#REF!</definedName>
    <definedName name="_22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339"}</definedName>
    <definedName name="_220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387"}</definedName>
    <definedName name="_220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386"}</definedName>
    <definedName name="_220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385"}</definedName>
    <definedName name="_220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384"}</definedName>
    <definedName name="_220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383"}</definedName>
    <definedName name="_220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382"}</definedName>
    <definedName name="_220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381"}</definedName>
    <definedName name="_220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380"}</definedName>
    <definedName name="_220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379"}</definedName>
    <definedName name="_220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378"}</definedName>
    <definedName name="_221__123Graph_ECHART_4" hidden="1">#REF!</definedName>
    <definedName name="_22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338"}</definedName>
    <definedName name="_221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377"}</definedName>
    <definedName name="_221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376"}</definedName>
    <definedName name="_221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375"}</definedName>
    <definedName name="_221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374"}</definedName>
    <definedName name="_221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373"}</definedName>
    <definedName name="_221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372"}</definedName>
    <definedName name="_221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371"}</definedName>
    <definedName name="_221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370"}</definedName>
    <definedName name="_221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369"}</definedName>
    <definedName name="_221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368"}</definedName>
    <definedName name="_222__123Graph_ECHART_6" hidden="1">#REF!</definedName>
    <definedName name="_22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337"}</definedName>
    <definedName name="_222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367"}</definedName>
    <definedName name="_222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366"}</definedName>
    <definedName name="_222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365"}</definedName>
    <definedName name="_222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364"}</definedName>
    <definedName name="_222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363"}</definedName>
    <definedName name="_222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362"}</definedName>
    <definedName name="_222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361"}</definedName>
    <definedName name="_222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360"}</definedName>
    <definedName name="_222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359"}</definedName>
    <definedName name="_222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358"}</definedName>
    <definedName name="_223__123Graph_ECHART_7" hidden="1">#REF!</definedName>
    <definedName name="_22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336"}</definedName>
    <definedName name="_223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357"}</definedName>
    <definedName name="_223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356"}</definedName>
    <definedName name="_223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355"}</definedName>
    <definedName name="_223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354"}</definedName>
    <definedName name="_223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353"}</definedName>
    <definedName name="_223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352"}</definedName>
    <definedName name="_223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351"}</definedName>
    <definedName name="_223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350"}</definedName>
    <definedName name="_223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349"}</definedName>
    <definedName name="_223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348"}</definedName>
    <definedName name="_224__123Graph_ECHART_8" hidden="1">#REF!</definedName>
    <definedName name="_22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335"}</definedName>
    <definedName name="_224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347"}</definedName>
    <definedName name="_224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346"}</definedName>
    <definedName name="_224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345"}</definedName>
    <definedName name="_224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344"}</definedName>
    <definedName name="_224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343"}</definedName>
    <definedName name="_224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342"}</definedName>
    <definedName name="_224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341"}</definedName>
    <definedName name="_224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340"}</definedName>
    <definedName name="_224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339"}</definedName>
    <definedName name="_224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338"}</definedName>
    <definedName name="_225__123Graph_ECHART_9" hidden="1">#REF!</definedName>
    <definedName name="_22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334"}</definedName>
    <definedName name="_225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337"}</definedName>
    <definedName name="_225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336"}</definedName>
    <definedName name="_225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335"}</definedName>
    <definedName name="_225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334"}</definedName>
    <definedName name="_225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333"}</definedName>
    <definedName name="_225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332"}</definedName>
    <definedName name="_225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331"}</definedName>
    <definedName name="_225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330"}</definedName>
    <definedName name="_225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329"}</definedName>
    <definedName name="_225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328"}</definedName>
    <definedName name="_226__123Graph_F_Chart_1A" hidden="1">#REF!</definedName>
    <definedName name="_22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333"}</definedName>
    <definedName name="_226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327"}</definedName>
    <definedName name="_226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326"}</definedName>
    <definedName name="_226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325"}</definedName>
    <definedName name="_226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324"}</definedName>
    <definedName name="_226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323"}</definedName>
    <definedName name="_226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322"}</definedName>
    <definedName name="_226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321"}</definedName>
    <definedName name="_226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320"}</definedName>
    <definedName name="_226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319"}</definedName>
    <definedName name="_226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318"}</definedName>
    <definedName name="_227__123Graph_FCHART_10" hidden="1">#REF!</definedName>
    <definedName name="_22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332"}</definedName>
    <definedName name="_227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317"}</definedName>
    <definedName name="_227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316"}</definedName>
    <definedName name="_227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315"}</definedName>
    <definedName name="_227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314"}</definedName>
    <definedName name="_227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313"}</definedName>
    <definedName name="_227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312"}</definedName>
    <definedName name="_227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311"}</definedName>
    <definedName name="_227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310"}</definedName>
    <definedName name="_227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309"}</definedName>
    <definedName name="_227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308"}</definedName>
    <definedName name="_228__123Graph_FCHART_11" hidden="1">#REF!</definedName>
    <definedName name="_22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331"}</definedName>
    <definedName name="_228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307"}</definedName>
    <definedName name="_228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306"}</definedName>
    <definedName name="_228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305"}</definedName>
    <definedName name="_228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304"}</definedName>
    <definedName name="_228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303"}</definedName>
    <definedName name="_228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302"}</definedName>
    <definedName name="_228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301"}</definedName>
    <definedName name="_228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300"}</definedName>
    <definedName name="_228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299"}</definedName>
    <definedName name="_228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298"}</definedName>
    <definedName name="_229__123Graph_FCHART_12" hidden="1">#REF!</definedName>
    <definedName name="_22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330"}</definedName>
    <definedName name="_229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297"}</definedName>
    <definedName name="_229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296"}</definedName>
    <definedName name="_229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295"}</definedName>
    <definedName name="_229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294"}</definedName>
    <definedName name="_229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293"}</definedName>
    <definedName name="_229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292"}</definedName>
    <definedName name="_229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291"}</definedName>
    <definedName name="_229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290"}</definedName>
    <definedName name="_229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289"}</definedName>
    <definedName name="_229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288"}</definedName>
    <definedName name="_23___123Graph_ACHART_27" hidden="1">#REF!</definedName>
    <definedName name="_23___123Graph_ACHART_28" hidden="1">#REF!</definedName>
    <definedName name="_23___123Graph_ACHART_29" hidden="1">#REF!</definedName>
    <definedName name="_23___123Graph_ACHART_30" hidden="1">#REF!</definedName>
    <definedName name="_23__123Graph_ACHART_19" hidden="1">#REF!</definedName>
    <definedName name="_23__123Graph_ACHART_29" hidden="1">#REF!</definedName>
    <definedName name="_23__123Graph_ACHART_30" hidden="1">#REF!</definedName>
    <definedName name="_23__123Graph_ACHART_4" hidden="1">#REF!</definedName>
    <definedName name="_23__123Graph_ACHART_5" hidden="1">#REF!</definedName>
    <definedName name="_23__FDSAUDITLINK__" hidden="1">{"fdsup://directions/FAT Viewer?action=UPDATE&amp;creator=factset&amp;DYN_ARGS=TRUE&amp;DOC_NAME=FAT:FQL_AUDITING_CLIENT_TEMPLATE.FAT&amp;display_string=Audit&amp;VAR:KEY=NMNQXMXQZS&amp;VAR:QUERY=RkZfRUJJVERBX09QRVIoQU5OLDAsLTVBWSk=&amp;WINDOW=FIRST_POPUP&amp;HEIGHT=450&amp;WIDTH=450&amp;START_MA","XIMIZED=FALSE&amp;VAR:CALENDAR=US&amp;VAR:SYMBOL=203699&amp;VAR:INDEX=0"}</definedName>
    <definedName name="_230__123Graph_FCHART_13" hidden="1">#REF!</definedName>
    <definedName name="_23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329"}</definedName>
    <definedName name="_230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287"}</definedName>
    <definedName name="_230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286"}</definedName>
    <definedName name="_230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285"}</definedName>
    <definedName name="_230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284"}</definedName>
    <definedName name="_230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283"}</definedName>
    <definedName name="_230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282"}</definedName>
    <definedName name="_230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281"}</definedName>
    <definedName name="_230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280"}</definedName>
    <definedName name="_230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279"}</definedName>
    <definedName name="_230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278"}</definedName>
    <definedName name="_231__123Graph_FCHART_14" hidden="1">#REF!</definedName>
    <definedName name="_23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328"}</definedName>
    <definedName name="_231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277"}</definedName>
    <definedName name="_231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276"}</definedName>
    <definedName name="_231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275"}</definedName>
    <definedName name="_231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274"}</definedName>
    <definedName name="_231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273"}</definedName>
    <definedName name="_231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272"}</definedName>
    <definedName name="_231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271"}</definedName>
    <definedName name="_231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270"}</definedName>
    <definedName name="_231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269"}</definedName>
    <definedName name="_231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268"}</definedName>
    <definedName name="_232__123Graph_FCHART_15" hidden="1">#REF!</definedName>
    <definedName name="_23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327"}</definedName>
    <definedName name="_232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267"}</definedName>
    <definedName name="_232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266"}</definedName>
    <definedName name="_232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265"}</definedName>
    <definedName name="_232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264"}</definedName>
    <definedName name="_232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263"}</definedName>
    <definedName name="_232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262"}</definedName>
    <definedName name="_232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261"}</definedName>
    <definedName name="_232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260"}</definedName>
    <definedName name="_232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259"}</definedName>
    <definedName name="_232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258"}</definedName>
    <definedName name="_233__123Graph_FCHART_16" hidden="1">#REF!</definedName>
    <definedName name="_23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326"}</definedName>
    <definedName name="_233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257"}</definedName>
    <definedName name="_233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256"}</definedName>
    <definedName name="_233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255"}</definedName>
    <definedName name="_233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254"}</definedName>
    <definedName name="_233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253"}</definedName>
    <definedName name="_233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252"}</definedName>
    <definedName name="_233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251"}</definedName>
    <definedName name="_233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250"}</definedName>
    <definedName name="_233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249"}</definedName>
    <definedName name="_233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248"}</definedName>
    <definedName name="_234__123Graph_FCHART_4" hidden="1">#REF!</definedName>
    <definedName name="_23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325"}</definedName>
    <definedName name="_234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247"}</definedName>
    <definedName name="_234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246"}</definedName>
    <definedName name="_234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245"}</definedName>
    <definedName name="_234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244"}</definedName>
    <definedName name="_234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243"}</definedName>
    <definedName name="_234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242"}</definedName>
    <definedName name="_234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241"}</definedName>
    <definedName name="_234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240"}</definedName>
    <definedName name="_234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239"}</definedName>
    <definedName name="_234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238"}</definedName>
    <definedName name="_235__123Graph_FCHART_6" hidden="1">#REF!</definedName>
    <definedName name="_23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324"}</definedName>
    <definedName name="_235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237"}</definedName>
    <definedName name="_235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236"}</definedName>
    <definedName name="_235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235"}</definedName>
    <definedName name="_235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234"}</definedName>
    <definedName name="_235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233"}</definedName>
    <definedName name="_235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232"}</definedName>
    <definedName name="_235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231"}</definedName>
    <definedName name="_235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230"}</definedName>
    <definedName name="_235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229"}</definedName>
    <definedName name="_235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228"}</definedName>
    <definedName name="_236__123Graph_FCHART_7" hidden="1">#REF!</definedName>
    <definedName name="_23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323"}</definedName>
    <definedName name="_236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227"}</definedName>
    <definedName name="_236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226"}</definedName>
    <definedName name="_236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225"}</definedName>
    <definedName name="_236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224"}</definedName>
    <definedName name="_236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223"}</definedName>
    <definedName name="_236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222"}</definedName>
    <definedName name="_236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221"}</definedName>
    <definedName name="_236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220"}</definedName>
    <definedName name="_236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219"}</definedName>
    <definedName name="_236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218"}</definedName>
    <definedName name="_237__123Graph_FCHART_8" hidden="1">#REF!</definedName>
    <definedName name="_23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322"}</definedName>
    <definedName name="_237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217"}</definedName>
    <definedName name="_237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216"}</definedName>
    <definedName name="_237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215"}</definedName>
    <definedName name="_237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214"}</definedName>
    <definedName name="_237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213"}</definedName>
    <definedName name="_237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212"}</definedName>
    <definedName name="_237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211"}</definedName>
    <definedName name="_237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210"}</definedName>
    <definedName name="_237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209"}</definedName>
    <definedName name="_237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208"}</definedName>
    <definedName name="_238__123Graph_FCHART_9" hidden="1">#REF!</definedName>
    <definedName name="_23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321"}</definedName>
    <definedName name="_238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207"}</definedName>
    <definedName name="_238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206"}</definedName>
    <definedName name="_238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205"}</definedName>
    <definedName name="_238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204"}</definedName>
    <definedName name="_238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203"}</definedName>
    <definedName name="_238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202"}</definedName>
    <definedName name="_238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201"}</definedName>
    <definedName name="_238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200"}</definedName>
    <definedName name="_238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199"}</definedName>
    <definedName name="_238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198"}</definedName>
    <definedName name="_239__123Graph_X_Chart_1A" hidden="1">#REF!</definedName>
    <definedName name="_23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320"}</definedName>
    <definedName name="_239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197"}</definedName>
    <definedName name="_239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196"}</definedName>
    <definedName name="_239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195"}</definedName>
    <definedName name="_239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194"}</definedName>
    <definedName name="_239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193"}</definedName>
    <definedName name="_239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192"}</definedName>
    <definedName name="_239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191"}</definedName>
    <definedName name="_239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190"}</definedName>
    <definedName name="_239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189"}</definedName>
    <definedName name="_239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188"}</definedName>
    <definedName name="_24__________________0_S" hidden="1">#REF!</definedName>
    <definedName name="_24____0_S" hidden="1">#REF!</definedName>
    <definedName name="_24___123Graph_ACHART_28" hidden="1">#REF!</definedName>
    <definedName name="_24___123Graph_ACHART_29" hidden="1">#REF!</definedName>
    <definedName name="_24___123Graph_ACHART_3" hidden="1">#REF!</definedName>
    <definedName name="_24___123Graph_ACHART_4" hidden="1">#REF!</definedName>
    <definedName name="_24__123Graph_AChart_2" hidden="1">#REF!</definedName>
    <definedName name="_24__123Graph_ACHART_3" hidden="1">#REF!</definedName>
    <definedName name="_24__123Graph_ACHART_4" hidden="1">#REF!</definedName>
    <definedName name="_24__123Graph_ACHART_5" hidden="1">#REF!</definedName>
    <definedName name="_24__123Graph_ACHART_6" hidden="1">#REF!</definedName>
    <definedName name="_24__123Graph_LBL_ACHART_1" hidden="1">#REF!</definedName>
    <definedName name="_24__FDSAUDITLINK__" hidden="1">{"fdsup://directions/FAT Viewer?action=UPDATE&amp;creator=factset&amp;DYN_ARGS=TRUE&amp;DOC_NAME=FAT:FQL_AUDITING_CLIENT_TEMPLATE.FAT&amp;display_string=Audit&amp;VAR:KEY=ALGHSFWXYX&amp;VAR:QUERY=RkZfRUJJVERBX09QRVIoQU5OLDAsLTVBWSk=&amp;WINDOW=FIRST_POPUP&amp;HEIGHT=450&amp;WIDTH=450&amp;START_MA","XIMIZED=FALSE&amp;VAR:CALENDAR=US&amp;VAR:SYMBOL=B1FRH8&amp;VAR:INDEX=5"}</definedName>
    <definedName name="_24_0_S" hidden="1">#REF!</definedName>
    <definedName name="_240__123Graph_XChart_1" hidden="1">#REF!</definedName>
    <definedName name="_24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319"}</definedName>
    <definedName name="_240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187"}</definedName>
    <definedName name="_240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186"}</definedName>
    <definedName name="_240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185"}</definedName>
    <definedName name="_240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184"}</definedName>
    <definedName name="_240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183"}</definedName>
    <definedName name="_240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182"}</definedName>
    <definedName name="_240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181"}</definedName>
    <definedName name="_240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180"}</definedName>
    <definedName name="_240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179"}</definedName>
    <definedName name="_240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178"}</definedName>
    <definedName name="_241__123Graph_XChart_2" hidden="1">#REF!</definedName>
    <definedName name="_24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318"}</definedName>
    <definedName name="_241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177"}</definedName>
    <definedName name="_241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176"}</definedName>
    <definedName name="_241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175"}</definedName>
    <definedName name="_241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174"}</definedName>
    <definedName name="_241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173"}</definedName>
    <definedName name="_241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172"}</definedName>
    <definedName name="_241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171"}</definedName>
    <definedName name="_241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170"}</definedName>
    <definedName name="_241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169"}</definedName>
    <definedName name="_241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168"}</definedName>
    <definedName name="_242__123Graph_XCHART_20" hidden="1">#REF!</definedName>
    <definedName name="_24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317"}</definedName>
    <definedName name="_242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167"}</definedName>
    <definedName name="_242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166"}</definedName>
    <definedName name="_242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165"}</definedName>
    <definedName name="_242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164"}</definedName>
    <definedName name="_242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163"}</definedName>
    <definedName name="_242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162"}</definedName>
    <definedName name="_242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161"}</definedName>
    <definedName name="_242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160"}</definedName>
    <definedName name="_242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159"}</definedName>
    <definedName name="_242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158"}</definedName>
    <definedName name="_243__123Graph_XCHART_23" hidden="1">#REF!</definedName>
    <definedName name="_24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316"}</definedName>
    <definedName name="_243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157"}</definedName>
    <definedName name="_243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156"}</definedName>
    <definedName name="_243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155"}</definedName>
    <definedName name="_243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154"}</definedName>
    <definedName name="_243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153"}</definedName>
    <definedName name="_243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152"}</definedName>
    <definedName name="_243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151"}</definedName>
    <definedName name="_243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150"}</definedName>
    <definedName name="_243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149"}</definedName>
    <definedName name="_243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148"}</definedName>
    <definedName name="_244__123Graph_XChart_3" hidden="1">#REF!</definedName>
    <definedName name="_24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315"}</definedName>
    <definedName name="_244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147"}</definedName>
    <definedName name="_244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146"}</definedName>
    <definedName name="_244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145"}</definedName>
    <definedName name="_244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144"}</definedName>
    <definedName name="_244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143"}</definedName>
    <definedName name="_244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142"}</definedName>
    <definedName name="_244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141"}</definedName>
    <definedName name="_244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140"}</definedName>
    <definedName name="_244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139"}</definedName>
    <definedName name="_244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138"}</definedName>
    <definedName name="_245__123Graph_XChart_4" hidden="1">#REF!</definedName>
    <definedName name="_24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314"}</definedName>
    <definedName name="_245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137"}</definedName>
    <definedName name="_245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136"}</definedName>
    <definedName name="_245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135"}</definedName>
    <definedName name="_245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134"}</definedName>
    <definedName name="_245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133"}</definedName>
    <definedName name="_245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132"}</definedName>
    <definedName name="_245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131"}</definedName>
    <definedName name="_245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130"}</definedName>
    <definedName name="_245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129"}</definedName>
    <definedName name="_245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128"}</definedName>
    <definedName name="_246__123Graph_XChart_5" hidden="1">#REF!</definedName>
    <definedName name="_24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313"}</definedName>
    <definedName name="_246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127"}</definedName>
    <definedName name="_246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126"}</definedName>
    <definedName name="_246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125"}</definedName>
    <definedName name="_246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124"}</definedName>
    <definedName name="_246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123"}</definedName>
    <definedName name="_246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122"}</definedName>
    <definedName name="_246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121"}</definedName>
    <definedName name="_246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120"}</definedName>
    <definedName name="_246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119"}</definedName>
    <definedName name="_246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118"}</definedName>
    <definedName name="_247__123Graph_XChart_6" hidden="1">#REF!</definedName>
    <definedName name="_24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312"}</definedName>
    <definedName name="_247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117"}</definedName>
    <definedName name="_247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116"}</definedName>
    <definedName name="_247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115"}</definedName>
    <definedName name="_247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114"}</definedName>
    <definedName name="_247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113"}</definedName>
    <definedName name="_247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112"}</definedName>
    <definedName name="_247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111"}</definedName>
    <definedName name="_247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110"}</definedName>
    <definedName name="_247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109"}</definedName>
    <definedName name="_247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108"}</definedName>
    <definedName name="_248__123Graph_A_Chart_1A" hidden="1">#REF!</definedName>
    <definedName name="_24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311"}</definedName>
    <definedName name="_248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107"}</definedName>
    <definedName name="_248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106"}</definedName>
    <definedName name="_248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105"}</definedName>
    <definedName name="_248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104"}</definedName>
    <definedName name="_248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103"}</definedName>
    <definedName name="_248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102"}</definedName>
    <definedName name="_248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101"}</definedName>
    <definedName name="_248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100"}</definedName>
    <definedName name="_248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99"}</definedName>
    <definedName name="_248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98"}</definedName>
    <definedName name="_249__123Graph_AChart_1" hidden="1">#REF!</definedName>
    <definedName name="_24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310"}</definedName>
    <definedName name="_249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97"}</definedName>
    <definedName name="_249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96"}</definedName>
    <definedName name="_249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95"}</definedName>
    <definedName name="_249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94"}</definedName>
    <definedName name="_249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93"}</definedName>
    <definedName name="_249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92"}</definedName>
    <definedName name="_249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91"}</definedName>
    <definedName name="_249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90"}</definedName>
    <definedName name="_249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89"}</definedName>
    <definedName name="_249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88"}</definedName>
    <definedName name="_25___123Graph_ACHART_29" hidden="1">#REF!</definedName>
    <definedName name="_25___123Graph_ACHART_3" hidden="1">#REF!</definedName>
    <definedName name="_25___123Graph_ACHART_30" hidden="1">#REF!</definedName>
    <definedName name="_25___123Graph_ACHART_5" hidden="1">#REF!</definedName>
    <definedName name="_25__123Graph_ACHART_20" hidden="1">#REF!</definedName>
    <definedName name="_25__123Graph_ACHART_30" hidden="1">#REF!</definedName>
    <definedName name="_25__123Graph_ACHART_5" hidden="1">#REF!</definedName>
    <definedName name="_25__123Graph_ACHART_6" hidden="1">#REF!</definedName>
    <definedName name="_25__123Graph_ACHART_7" hidden="1">#REF!</definedName>
    <definedName name="_25__FDSAUDITLINK__" hidden="1">{"fdsup://directions/FAT Viewer?action=UPDATE&amp;creator=factset&amp;DYN_ARGS=TRUE&amp;DOC_NAME=FAT:FQL_AUDITING_CLIENT_TEMPLATE.FAT&amp;display_string=Audit&amp;VAR:KEY=ALGHSFWXYX&amp;VAR:QUERY=RkZfRUJJVERBX09QRVIoQU5OLDAsLTVBWSk=&amp;WINDOW=FIRST_POPUP&amp;HEIGHT=450&amp;WIDTH=450&amp;START_MA","XIMIZED=FALSE&amp;VAR:CALENDAR=US&amp;VAR:SYMBOL=B1FRH8&amp;VAR:INDEX=4"}</definedName>
    <definedName name="_250__123Graph_ACHART_19" hidden="1">#REF!</definedName>
    <definedName name="_25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309"}</definedName>
    <definedName name="_250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87"}</definedName>
    <definedName name="_250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86"}</definedName>
    <definedName name="_250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85"}</definedName>
    <definedName name="_250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84"}</definedName>
    <definedName name="_250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83"}</definedName>
    <definedName name="_250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82"}</definedName>
    <definedName name="_250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81"}</definedName>
    <definedName name="_250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80"}</definedName>
    <definedName name="_250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79"}</definedName>
    <definedName name="_250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78"}</definedName>
    <definedName name="_251__123Graph_AChart_2" hidden="1">#REF!</definedName>
    <definedName name="_25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308"}</definedName>
    <definedName name="_251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77"}</definedName>
    <definedName name="_251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76"}</definedName>
    <definedName name="_251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75"}</definedName>
    <definedName name="_251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74"}</definedName>
    <definedName name="_251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73"}</definedName>
    <definedName name="_251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72"}</definedName>
    <definedName name="_251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71"}</definedName>
    <definedName name="_251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70"}</definedName>
    <definedName name="_251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69"}</definedName>
    <definedName name="_251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68"}</definedName>
    <definedName name="_252__123Graph_ACHART_20" hidden="1">#REF!</definedName>
    <definedName name="_25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307"}</definedName>
    <definedName name="_252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67"}</definedName>
    <definedName name="_252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66"}</definedName>
    <definedName name="_252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65"}</definedName>
    <definedName name="_252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64"}</definedName>
    <definedName name="_252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63"}</definedName>
    <definedName name="_252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62"}</definedName>
    <definedName name="_252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61"}</definedName>
    <definedName name="_252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60"}</definedName>
    <definedName name="_252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59"}</definedName>
    <definedName name="_252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58"}</definedName>
    <definedName name="_253__123Graph_ACHART_22" hidden="1">#REF!</definedName>
    <definedName name="_25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306"}</definedName>
    <definedName name="_253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57"}</definedName>
    <definedName name="_253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56"}</definedName>
    <definedName name="_253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55"}</definedName>
    <definedName name="_253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54"}</definedName>
    <definedName name="_253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53"}</definedName>
    <definedName name="_253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52"}</definedName>
    <definedName name="_253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51"}</definedName>
    <definedName name="_253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50"}</definedName>
    <definedName name="_253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"}</definedName>
    <definedName name="_253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"}</definedName>
    <definedName name="_254__123Graph_ACHART_23" hidden="1">#REF!</definedName>
    <definedName name="_25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305"}</definedName>
    <definedName name="_254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"}</definedName>
    <definedName name="_254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"}</definedName>
    <definedName name="_254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"}</definedName>
    <definedName name="_254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"}</definedName>
    <definedName name="_254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"}</definedName>
    <definedName name="_254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"}</definedName>
    <definedName name="_254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"}</definedName>
    <definedName name="_254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"}</definedName>
    <definedName name="_254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"}</definedName>
    <definedName name="_254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"}</definedName>
    <definedName name="_255__123Graph_AChart_3" hidden="1">#REF!</definedName>
    <definedName name="_25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304"}</definedName>
    <definedName name="_255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"}</definedName>
    <definedName name="_255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"}</definedName>
    <definedName name="_255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"}</definedName>
    <definedName name="_255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"}</definedName>
    <definedName name="_255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"}</definedName>
    <definedName name="_255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"}</definedName>
    <definedName name="_255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"}</definedName>
    <definedName name="_255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"}</definedName>
    <definedName name="_255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"}</definedName>
    <definedName name="_255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"}</definedName>
    <definedName name="_256__123Graph_AChart_4" hidden="1">#REF!</definedName>
    <definedName name="_25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303"}</definedName>
    <definedName name="_256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"}</definedName>
    <definedName name="_256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"}</definedName>
    <definedName name="_256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"}</definedName>
    <definedName name="_256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"}</definedName>
    <definedName name="_256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"}</definedName>
    <definedName name="_256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"}</definedName>
    <definedName name="_256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"}</definedName>
    <definedName name="_256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"}</definedName>
    <definedName name="_256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"}</definedName>
    <definedName name="_256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"}</definedName>
    <definedName name="_257__123Graph_AChart_5" hidden="1">#REF!</definedName>
    <definedName name="_25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302"}</definedName>
    <definedName name="_257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"}</definedName>
    <definedName name="_257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"}</definedName>
    <definedName name="_257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"}</definedName>
    <definedName name="_257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"}</definedName>
    <definedName name="_257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"}</definedName>
    <definedName name="_257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"}</definedName>
    <definedName name="_257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"}</definedName>
    <definedName name="_257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"}</definedName>
    <definedName name="_257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"}</definedName>
    <definedName name="_257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"}</definedName>
    <definedName name="_258__123Graph_AChart_6" hidden="1">#REF!</definedName>
    <definedName name="_25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301"}</definedName>
    <definedName name="_258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"}</definedName>
    <definedName name="_258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"}</definedName>
    <definedName name="_258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"}</definedName>
    <definedName name="_258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"}</definedName>
    <definedName name="_258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"}</definedName>
    <definedName name="_258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"}</definedName>
    <definedName name="_258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"}</definedName>
    <definedName name="_258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0"}</definedName>
    <definedName name="_258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506"}</definedName>
    <definedName name="_258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505"}</definedName>
    <definedName name="_259__123Graph_B_Chart_1A" hidden="1">#REF!</definedName>
    <definedName name="_25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300"}</definedName>
    <definedName name="_259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504"}</definedName>
    <definedName name="_259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503"}</definedName>
    <definedName name="_259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502"}</definedName>
    <definedName name="_259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501"}</definedName>
    <definedName name="_259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500"}</definedName>
    <definedName name="_259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499"}</definedName>
    <definedName name="_259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498"}</definedName>
    <definedName name="_259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497"}</definedName>
    <definedName name="_259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496"}</definedName>
    <definedName name="_259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495"}</definedName>
    <definedName name="_26___123Graph_ACHART_3" hidden="1">#REF!</definedName>
    <definedName name="_26___123Graph_ACHART_30" hidden="1">#REF!</definedName>
    <definedName name="_26___123Graph_ACHART_4" hidden="1">#REF!</definedName>
    <definedName name="_26___123Graph_ACHART_6" hidden="1">#REF!</definedName>
    <definedName name="_26__123Graph_ACHART_22" hidden="1">#REF!</definedName>
    <definedName name="_26__123Graph_ACHART_4" hidden="1">#REF!</definedName>
    <definedName name="_26__123Graph_ACHART_6" hidden="1">#REF!</definedName>
    <definedName name="_26__123Graph_ACHART_7" hidden="1">#REF!</definedName>
    <definedName name="_26__123Graph_ACHART_8" hidden="1">#REF!</definedName>
    <definedName name="_26__123Graph_BGROWTH_REVS_B" hidden="1">#REF!</definedName>
    <definedName name="_26__123Graph_LBL_ACHART_3" hidden="1">#REF!</definedName>
    <definedName name="_26__FDSAUDITLINK__" hidden="1">{"fdsup://directions/FAT Viewer?action=UPDATE&amp;creator=factset&amp;DYN_ARGS=TRUE&amp;DOC_NAME=FAT:FQL_AUDITING_CLIENT_TEMPLATE.FAT&amp;display_string=Audit&amp;VAR:KEY=ALGHSFWXYX&amp;VAR:QUERY=RkZfRUJJVERBX09QRVIoQU5OLDAsLTVBWSk=&amp;WINDOW=FIRST_POPUP&amp;HEIGHT=450&amp;WIDTH=450&amp;START_MA","XIMIZED=FALSE&amp;VAR:CALENDAR=US&amp;VAR:SYMBOL=B1FRH8&amp;VAR:INDEX=3"}</definedName>
    <definedName name="_260__123Graph_BCHART_12" hidden="1">#REF!</definedName>
    <definedName name="_26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299"}</definedName>
    <definedName name="_260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494"}</definedName>
    <definedName name="_260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493"}</definedName>
    <definedName name="_260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492"}</definedName>
    <definedName name="_260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491"}</definedName>
    <definedName name="_260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490"}</definedName>
    <definedName name="_260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489"}</definedName>
    <definedName name="_260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488"}</definedName>
    <definedName name="_260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487"}</definedName>
    <definedName name="_260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486"}</definedName>
    <definedName name="_260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485"}</definedName>
    <definedName name="_261__123Graph_A_Chart_1A" hidden="1">#REF!</definedName>
    <definedName name="_261__123Graph_C_Chart_1A" hidden="1">#REF!</definedName>
    <definedName name="_26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298"}</definedName>
    <definedName name="_261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484"}</definedName>
    <definedName name="_261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483"}</definedName>
    <definedName name="_261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482"}</definedName>
    <definedName name="_261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481"}</definedName>
    <definedName name="_261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480"}</definedName>
    <definedName name="_261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479"}</definedName>
    <definedName name="_261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478"}</definedName>
    <definedName name="_261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477"}</definedName>
    <definedName name="_261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476"}</definedName>
    <definedName name="_261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475"}</definedName>
    <definedName name="_262__123Graph_AChart_1" hidden="1">#REF!</definedName>
    <definedName name="_262__123Graph_CCHART_10" hidden="1">#REF!</definedName>
    <definedName name="_26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297"}</definedName>
    <definedName name="_262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474"}</definedName>
    <definedName name="_262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473"}</definedName>
    <definedName name="_262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472"}</definedName>
    <definedName name="_262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471"}</definedName>
    <definedName name="_262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470"}</definedName>
    <definedName name="_262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469"}</definedName>
    <definedName name="_262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468"}</definedName>
    <definedName name="_262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467"}</definedName>
    <definedName name="_262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466"}</definedName>
    <definedName name="_262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465"}</definedName>
    <definedName name="_263__123Graph_ACHART_19" hidden="1">#REF!</definedName>
    <definedName name="_263__123Graph_CCHART_11" hidden="1">#REF!</definedName>
    <definedName name="_26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296"}</definedName>
    <definedName name="_263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464"}</definedName>
    <definedName name="_263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463"}</definedName>
    <definedName name="_263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462"}</definedName>
    <definedName name="_263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461"}</definedName>
    <definedName name="_263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460"}</definedName>
    <definedName name="_263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459"}</definedName>
    <definedName name="_263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458"}</definedName>
    <definedName name="_263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457"}</definedName>
    <definedName name="_263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456"}</definedName>
    <definedName name="_263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455"}</definedName>
    <definedName name="_264__123Graph_AChart_2" hidden="1">#REF!</definedName>
    <definedName name="_264__123Graph_CCHART_12" hidden="1">#REF!</definedName>
    <definedName name="_26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295"}</definedName>
    <definedName name="_264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454"}</definedName>
    <definedName name="_264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453"}</definedName>
    <definedName name="_264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452"}</definedName>
    <definedName name="_264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451"}</definedName>
    <definedName name="_264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450"}</definedName>
    <definedName name="_264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449"}</definedName>
    <definedName name="_264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448"}</definedName>
    <definedName name="_264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447"}</definedName>
    <definedName name="_264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446"}</definedName>
    <definedName name="_264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445"}</definedName>
    <definedName name="_265__123Graph_ACHART_20" hidden="1">#REF!</definedName>
    <definedName name="_265__123Graph_CCHART_13" hidden="1">#REF!</definedName>
    <definedName name="_26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294"}</definedName>
    <definedName name="_265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444"}</definedName>
    <definedName name="_265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443"}</definedName>
    <definedName name="_265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442"}</definedName>
    <definedName name="_265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441"}</definedName>
    <definedName name="_265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440"}</definedName>
    <definedName name="_265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439"}</definedName>
    <definedName name="_265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438"}</definedName>
    <definedName name="_265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437"}</definedName>
    <definedName name="_265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436"}</definedName>
    <definedName name="_265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435"}</definedName>
    <definedName name="_266__123Graph_ACHART_22" hidden="1">#REF!</definedName>
    <definedName name="_266__123Graph_CCHART_14" hidden="1">#REF!</definedName>
    <definedName name="_26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293"}</definedName>
    <definedName name="_266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434"}</definedName>
    <definedName name="_266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433"}</definedName>
    <definedName name="_266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432"}</definedName>
    <definedName name="_266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431"}</definedName>
    <definedName name="_266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430"}</definedName>
    <definedName name="_266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429"}</definedName>
    <definedName name="_266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428"}</definedName>
    <definedName name="_266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427"}</definedName>
    <definedName name="_266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426"}</definedName>
    <definedName name="_266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425"}</definedName>
    <definedName name="_267__123Graph_ACHART_23" hidden="1">#REF!</definedName>
    <definedName name="_267__123Graph_CCHART_15" hidden="1">#REF!</definedName>
    <definedName name="_26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292"}</definedName>
    <definedName name="_267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424"}</definedName>
    <definedName name="_267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423"}</definedName>
    <definedName name="_267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422"}</definedName>
    <definedName name="_267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421"}</definedName>
    <definedName name="_267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420"}</definedName>
    <definedName name="_267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419"}</definedName>
    <definedName name="_267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418"}</definedName>
    <definedName name="_267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417"}</definedName>
    <definedName name="_267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416"}</definedName>
    <definedName name="_267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415"}</definedName>
    <definedName name="_268__123Graph_AChart_3" hidden="1">#REF!</definedName>
    <definedName name="_268__123Graph_CCHART_16" hidden="1">#REF!</definedName>
    <definedName name="_26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291"}</definedName>
    <definedName name="_268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414"}</definedName>
    <definedName name="_268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413"}</definedName>
    <definedName name="_268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412"}</definedName>
    <definedName name="_268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411"}</definedName>
    <definedName name="_268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410"}</definedName>
    <definedName name="_268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409"}</definedName>
    <definedName name="_268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408"}</definedName>
    <definedName name="_268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407"}</definedName>
    <definedName name="_268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406"}</definedName>
    <definedName name="_268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405"}</definedName>
    <definedName name="_269__123Graph_AChart_4" hidden="1">#REF!</definedName>
    <definedName name="_269__123Graph_CCHART_17" hidden="1">#REF!</definedName>
    <definedName name="_26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290"}</definedName>
    <definedName name="_269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404"}</definedName>
    <definedName name="_269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403"}</definedName>
    <definedName name="_269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402"}</definedName>
    <definedName name="_269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401"}</definedName>
    <definedName name="_269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400"}</definedName>
    <definedName name="_269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399"}</definedName>
    <definedName name="_269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398"}</definedName>
    <definedName name="_269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397"}</definedName>
    <definedName name="_269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396"}</definedName>
    <definedName name="_269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395"}</definedName>
    <definedName name="_27_____0_S" hidden="1">#REF!</definedName>
    <definedName name="_27___123Graph_ACHART_30" hidden="1">#REF!</definedName>
    <definedName name="_27___123Graph_ACHART_4" hidden="1">#REF!</definedName>
    <definedName name="_27___123Graph_ACHART_5" hidden="1">#REF!</definedName>
    <definedName name="_27___123Graph_ACHART_7" hidden="1">#REF!</definedName>
    <definedName name="_27__123Graph_ACHART_23" hidden="1">#REF!</definedName>
    <definedName name="_27__123Graph_ACHART_5" hidden="1">#REF!</definedName>
    <definedName name="_27__123Graph_ACHART_7" hidden="1">#REF!</definedName>
    <definedName name="_27__123Graph_ACHART_8" hidden="1">#REF!</definedName>
    <definedName name="_27__123Graph_ACHART_9" hidden="1">#REF!</definedName>
    <definedName name="_27__FDSAUDITLINK__" hidden="1">{"fdsup://directions/FAT Viewer?action=UPDATE&amp;creator=factset&amp;DYN_ARGS=TRUE&amp;DOC_NAME=FAT:FQL_AUDITING_CLIENT_TEMPLATE.FAT&amp;display_string=Audit&amp;VAR:KEY=ALGHSFWXYX&amp;VAR:QUERY=RkZfRUJJVERBX09QRVIoQU5OLDAsLTVBWSk=&amp;WINDOW=FIRST_POPUP&amp;HEIGHT=450&amp;WIDTH=450&amp;START_MA","XIMIZED=FALSE&amp;VAR:CALENDAR=US&amp;VAR:SYMBOL=B1FRH8&amp;VAR:INDEX=2"}</definedName>
    <definedName name="_270__123Graph_AChart_5" hidden="1">#REF!</definedName>
    <definedName name="_270__123Graph_CCHART_18" hidden="1">#REF!</definedName>
    <definedName name="_27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289"}</definedName>
    <definedName name="_270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394"}</definedName>
    <definedName name="_270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393"}</definedName>
    <definedName name="_270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392"}</definedName>
    <definedName name="_270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391"}</definedName>
    <definedName name="_270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390"}</definedName>
    <definedName name="_270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389"}</definedName>
    <definedName name="_270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388"}</definedName>
    <definedName name="_270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387"}</definedName>
    <definedName name="_270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386"}</definedName>
    <definedName name="_270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385"}</definedName>
    <definedName name="_271__123Graph_AChart_6" hidden="1">#REF!</definedName>
    <definedName name="_271__123Graph_CCHART_4" hidden="1">#REF!</definedName>
    <definedName name="_27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288"}</definedName>
    <definedName name="_271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384"}</definedName>
    <definedName name="_271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383"}</definedName>
    <definedName name="_271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382"}</definedName>
    <definedName name="_271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381"}</definedName>
    <definedName name="_271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380"}</definedName>
    <definedName name="_271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379"}</definedName>
    <definedName name="_271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378"}</definedName>
    <definedName name="_271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377"}</definedName>
    <definedName name="_271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376"}</definedName>
    <definedName name="_271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375"}</definedName>
    <definedName name="_272__123Graph_B_Chart_1A" hidden="1">#REF!</definedName>
    <definedName name="_272__123Graph_CCHART_6" hidden="1">#REF!</definedName>
    <definedName name="_27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287"}</definedName>
    <definedName name="_272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374"}</definedName>
    <definedName name="_272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373"}</definedName>
    <definedName name="_272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372"}</definedName>
    <definedName name="_272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371"}</definedName>
    <definedName name="_272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370"}</definedName>
    <definedName name="_272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369"}</definedName>
    <definedName name="_272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368"}</definedName>
    <definedName name="_272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367"}</definedName>
    <definedName name="_272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366"}</definedName>
    <definedName name="_272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365"}</definedName>
    <definedName name="_273__123Graph_BCHART_12" hidden="1">#REF!</definedName>
    <definedName name="_273__123Graph_CCHART_7" hidden="1">#REF!</definedName>
    <definedName name="_27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286"}</definedName>
    <definedName name="_273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364"}</definedName>
    <definedName name="_273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363"}</definedName>
    <definedName name="_273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362"}</definedName>
    <definedName name="_273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361"}</definedName>
    <definedName name="_273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360"}</definedName>
    <definedName name="_273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359"}</definedName>
    <definedName name="_273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358"}</definedName>
    <definedName name="_273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357"}</definedName>
    <definedName name="_273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356"}</definedName>
    <definedName name="_273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355"}</definedName>
    <definedName name="_274__123Graph_C_Chart_1A" hidden="1">#REF!</definedName>
    <definedName name="_274__123Graph_CCHART_8" hidden="1">#REF!</definedName>
    <definedName name="_27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285"}</definedName>
    <definedName name="_274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354"}</definedName>
    <definedName name="_274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353"}</definedName>
    <definedName name="_274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352"}</definedName>
    <definedName name="_274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351"}</definedName>
    <definedName name="_274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350"}</definedName>
    <definedName name="_274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349"}</definedName>
    <definedName name="_274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348"}</definedName>
    <definedName name="_274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347"}</definedName>
    <definedName name="_274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346"}</definedName>
    <definedName name="_274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345"}</definedName>
    <definedName name="_275__123Graph_CCHART_10" hidden="1">#REF!</definedName>
    <definedName name="_275__123Graph_CCHART_9" hidden="1">#REF!</definedName>
    <definedName name="_27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284"}</definedName>
    <definedName name="_275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344"}</definedName>
    <definedName name="_275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343"}</definedName>
    <definedName name="_275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342"}</definedName>
    <definedName name="_275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341"}</definedName>
    <definedName name="_275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340"}</definedName>
    <definedName name="_275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339"}</definedName>
    <definedName name="_275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338"}</definedName>
    <definedName name="_275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337"}</definedName>
    <definedName name="_275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336"}</definedName>
    <definedName name="_275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335"}</definedName>
    <definedName name="_276__123Graph_CCHART_11" hidden="1">#REF!</definedName>
    <definedName name="_276__123Graph_D_Chart_1A" hidden="1">#REF!</definedName>
    <definedName name="_27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283"}</definedName>
    <definedName name="_276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334"}</definedName>
    <definedName name="_276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333"}</definedName>
    <definedName name="_276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332"}</definedName>
    <definedName name="_276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331"}</definedName>
    <definedName name="_276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330"}</definedName>
    <definedName name="_276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329"}</definedName>
    <definedName name="_276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328"}</definedName>
    <definedName name="_276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327"}</definedName>
    <definedName name="_276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326"}</definedName>
    <definedName name="_276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325"}</definedName>
    <definedName name="_277__123Graph_CCHART_12" hidden="1">#REF!</definedName>
    <definedName name="_277__123Graph_DCHART_10" hidden="1">#REF!</definedName>
    <definedName name="_27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282"}</definedName>
    <definedName name="_277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324"}</definedName>
    <definedName name="_277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323"}</definedName>
    <definedName name="_277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322"}</definedName>
    <definedName name="_277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321"}</definedName>
    <definedName name="_277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320"}</definedName>
    <definedName name="_277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319"}</definedName>
    <definedName name="_277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318"}</definedName>
    <definedName name="_277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317"}</definedName>
    <definedName name="_277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316"}</definedName>
    <definedName name="_277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315"}</definedName>
    <definedName name="_278__123Graph_CCHART_13" hidden="1">#REF!</definedName>
    <definedName name="_278__123Graph_DCHART_11" hidden="1">#REF!</definedName>
    <definedName name="_27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281"}</definedName>
    <definedName name="_278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314"}</definedName>
    <definedName name="_278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313"}</definedName>
    <definedName name="_278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312"}</definedName>
    <definedName name="_278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311"}</definedName>
    <definedName name="_278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310"}</definedName>
    <definedName name="_278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309"}</definedName>
    <definedName name="_278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308"}</definedName>
    <definedName name="_278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307"}</definedName>
    <definedName name="_278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306"}</definedName>
    <definedName name="_278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305"}</definedName>
    <definedName name="_279__123Graph_CCHART_14" hidden="1">#REF!</definedName>
    <definedName name="_279__123Graph_DCHART_12" hidden="1">#REF!</definedName>
    <definedName name="_27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280"}</definedName>
    <definedName name="_279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304"}</definedName>
    <definedName name="_279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303"}</definedName>
    <definedName name="_279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302"}</definedName>
    <definedName name="_279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301"}</definedName>
    <definedName name="_279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300"}</definedName>
    <definedName name="_279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299"}</definedName>
    <definedName name="_279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298"}</definedName>
    <definedName name="_279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297"}</definedName>
    <definedName name="_279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296"}</definedName>
    <definedName name="_279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295"}</definedName>
    <definedName name="_28___123Graph_ACHART_4" hidden="1">#REF!</definedName>
    <definedName name="_28___123Graph_ACHART_5" hidden="1">#REF!</definedName>
    <definedName name="_28___123Graph_ACHART_6" hidden="1">#REF!</definedName>
    <definedName name="_28___123Graph_ACHART_8" hidden="1">#REF!</definedName>
    <definedName name="_28__123Graph_AChart_3" hidden="1">#REF!</definedName>
    <definedName name="_28__123Graph_ACHART_6" hidden="1">#REF!</definedName>
    <definedName name="_28__123Graph_ACHART_8" hidden="1">#REF!</definedName>
    <definedName name="_28__123Graph_ACHART_9" hidden="1">#REF!</definedName>
    <definedName name="_28__123Graph_BCHART_1" hidden="1">#REF!</definedName>
    <definedName name="_28__FDSAUDITLINK__" hidden="1">{"fdsup://directions/FAT Viewer?action=UPDATE&amp;creator=factset&amp;DYN_ARGS=TRUE&amp;DOC_NAME=FAT:FQL_AUDITING_CLIENT_TEMPLATE.FAT&amp;display_string=Audit&amp;VAR:KEY=ALGHSFWXYX&amp;VAR:QUERY=RkZfRUJJVERBX09QRVIoQU5OLDAsLTVBWSk=&amp;WINDOW=FIRST_POPUP&amp;HEIGHT=450&amp;WIDTH=450&amp;START_MA","XIMIZED=FALSE&amp;VAR:CALENDAR=US&amp;VAR:SYMBOL=B1FRH8&amp;VAR:INDEX=1"}</definedName>
    <definedName name="_280__123Graph_CCHART_15" hidden="1">#REF!</definedName>
    <definedName name="_280__123Graph_DCHART_13" hidden="1">#REF!</definedName>
    <definedName name="_28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279"}</definedName>
    <definedName name="_280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294"}</definedName>
    <definedName name="_280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293"}</definedName>
    <definedName name="_280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292"}</definedName>
    <definedName name="_280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291"}</definedName>
    <definedName name="_280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290"}</definedName>
    <definedName name="_280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289"}</definedName>
    <definedName name="_280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288"}</definedName>
    <definedName name="_280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287"}</definedName>
    <definedName name="_280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286"}</definedName>
    <definedName name="_280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285"}</definedName>
    <definedName name="_281__123Graph_CCHART_16" hidden="1">#REF!</definedName>
    <definedName name="_281__123Graph_DCHART_14" hidden="1">#REF!</definedName>
    <definedName name="_28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278"}</definedName>
    <definedName name="_281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284"}</definedName>
    <definedName name="_281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283"}</definedName>
    <definedName name="_281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282"}</definedName>
    <definedName name="_281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281"}</definedName>
    <definedName name="_281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280"}</definedName>
    <definedName name="_281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279"}</definedName>
    <definedName name="_281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278"}</definedName>
    <definedName name="_281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277"}</definedName>
    <definedName name="_281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276"}</definedName>
    <definedName name="_281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275"}</definedName>
    <definedName name="_282__123Graph_CCHART_17" hidden="1">#REF!</definedName>
    <definedName name="_282__123Graph_DCHART_15" hidden="1">#REF!</definedName>
    <definedName name="_28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277"}</definedName>
    <definedName name="_282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274"}</definedName>
    <definedName name="_282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273"}</definedName>
    <definedName name="_282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272"}</definedName>
    <definedName name="_282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271"}</definedName>
    <definedName name="_282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270"}</definedName>
    <definedName name="_282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269"}</definedName>
    <definedName name="_282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268"}</definedName>
    <definedName name="_282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267"}</definedName>
    <definedName name="_282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266"}</definedName>
    <definedName name="_282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265"}</definedName>
    <definedName name="_283__123Graph_CCHART_18" hidden="1">#REF!</definedName>
    <definedName name="_283__123Graph_DCHART_16" hidden="1">#REF!</definedName>
    <definedName name="_28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276"}</definedName>
    <definedName name="_283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264"}</definedName>
    <definedName name="_283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263"}</definedName>
    <definedName name="_283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262"}</definedName>
    <definedName name="_283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261"}</definedName>
    <definedName name="_283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260"}</definedName>
    <definedName name="_283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259"}</definedName>
    <definedName name="_283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258"}</definedName>
    <definedName name="_283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257"}</definedName>
    <definedName name="_283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256"}</definedName>
    <definedName name="_283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255"}</definedName>
    <definedName name="_284__123Graph_CCHART_4" hidden="1">#REF!</definedName>
    <definedName name="_284__123Graph_DCHART_17" hidden="1">#REF!</definedName>
    <definedName name="_28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275"}</definedName>
    <definedName name="_284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254"}</definedName>
    <definedName name="_284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253"}</definedName>
    <definedName name="_284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252"}</definedName>
    <definedName name="_284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251"}</definedName>
    <definedName name="_284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250"}</definedName>
    <definedName name="_284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249"}</definedName>
    <definedName name="_284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248"}</definedName>
    <definedName name="_284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247"}</definedName>
    <definedName name="_284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246"}</definedName>
    <definedName name="_284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245"}</definedName>
    <definedName name="_285__123Graph_CCHART_6" hidden="1">#REF!</definedName>
    <definedName name="_285__123Graph_DCHART_18" hidden="1">#REF!</definedName>
    <definedName name="_28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274"}</definedName>
    <definedName name="_285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244"}</definedName>
    <definedName name="_285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243"}</definedName>
    <definedName name="_285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242"}</definedName>
    <definedName name="_285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241"}</definedName>
    <definedName name="_285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240"}</definedName>
    <definedName name="_285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239"}</definedName>
    <definedName name="_285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238"}</definedName>
    <definedName name="_285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237"}</definedName>
    <definedName name="_285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236"}</definedName>
    <definedName name="_285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235"}</definedName>
    <definedName name="_286__123Graph_CCHART_7" hidden="1">#REF!</definedName>
    <definedName name="_286__123Graph_DCHART_4" hidden="1">#REF!</definedName>
    <definedName name="_28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273"}</definedName>
    <definedName name="_286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234"}</definedName>
    <definedName name="_286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233"}</definedName>
    <definedName name="_286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232"}</definedName>
    <definedName name="_286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231"}</definedName>
    <definedName name="_286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230"}</definedName>
    <definedName name="_286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229"}</definedName>
    <definedName name="_286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228"}</definedName>
    <definedName name="_286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227"}</definedName>
    <definedName name="_286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226"}</definedName>
    <definedName name="_286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225"}</definedName>
    <definedName name="_287__123Graph_CCHART_8" hidden="1">#REF!</definedName>
    <definedName name="_287__123Graph_DCHART_6" hidden="1">#REF!</definedName>
    <definedName name="_28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272"}</definedName>
    <definedName name="_287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224"}</definedName>
    <definedName name="_287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223"}</definedName>
    <definedName name="_287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222"}</definedName>
    <definedName name="_287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221"}</definedName>
    <definedName name="_287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220"}</definedName>
    <definedName name="_287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219"}</definedName>
    <definedName name="_287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218"}</definedName>
    <definedName name="_287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217"}</definedName>
    <definedName name="_287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216"}</definedName>
    <definedName name="_287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215"}</definedName>
    <definedName name="_288__123Graph_CCHART_9" hidden="1">#REF!</definedName>
    <definedName name="_288__123Graph_DCHART_7" hidden="1">#REF!</definedName>
    <definedName name="_28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271"}</definedName>
    <definedName name="_288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214"}</definedName>
    <definedName name="_288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213"}</definedName>
    <definedName name="_288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212"}</definedName>
    <definedName name="_288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211"}</definedName>
    <definedName name="_288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210"}</definedName>
    <definedName name="_288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209"}</definedName>
    <definedName name="_288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208"}</definedName>
    <definedName name="_288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207"}</definedName>
    <definedName name="_288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206"}</definedName>
    <definedName name="_288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205"}</definedName>
    <definedName name="_289__123Graph_D_Chart_1A" hidden="1">#REF!</definedName>
    <definedName name="_289__123Graph_DCHART_8" hidden="1">#REF!</definedName>
    <definedName name="_28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270"}</definedName>
    <definedName name="_289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204"}</definedName>
    <definedName name="_289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203"}</definedName>
    <definedName name="_289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202"}</definedName>
    <definedName name="_289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201"}</definedName>
    <definedName name="_289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200"}</definedName>
    <definedName name="_289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199"}</definedName>
    <definedName name="_289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198"}</definedName>
    <definedName name="_289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197"}</definedName>
    <definedName name="_289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196"}</definedName>
    <definedName name="_289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195"}</definedName>
    <definedName name="_29___123Graph_ACHART_5" hidden="1">#REF!</definedName>
    <definedName name="_29___123Graph_ACHART_6" hidden="1">#REF!</definedName>
    <definedName name="_29___123Graph_ACHART_7" hidden="1">#REF!</definedName>
    <definedName name="_29___123Graph_ACHART_9" hidden="1">#REF!</definedName>
    <definedName name="_29__123Graph_AChart_4" hidden="1">#REF!</definedName>
    <definedName name="_29__123Graph_ACHART_7" hidden="1">#REF!</definedName>
    <definedName name="_29__123Graph_ACHART_9" hidden="1">#REF!</definedName>
    <definedName name="_29__123Graph_BCHART_1" hidden="1">#REF!</definedName>
    <definedName name="_29__123Graph_BCHART_10" hidden="1">#REF!</definedName>
    <definedName name="_29__FDSAUDITLINK__" hidden="1">{"fdsup://directions/FAT Viewer?action=UPDATE&amp;creator=factset&amp;DYN_ARGS=TRUE&amp;DOC_NAME=FAT:FQL_AUDITING_CLIENT_TEMPLATE.FAT&amp;display_string=Audit&amp;VAR:KEY=ALGHSFWXYX&amp;VAR:QUERY=RkZfRUJJVERBX09QRVIoQU5OLDAsLTVBWSk=&amp;WINDOW=FIRST_POPUP&amp;HEIGHT=450&amp;WIDTH=450&amp;START_MA","XIMIZED=FALSE&amp;VAR:CALENDAR=US&amp;VAR:SYMBOL=B1FRH8&amp;VAR:INDEX=0"}</definedName>
    <definedName name="_290__123Graph_DCHART_10" hidden="1">#REF!</definedName>
    <definedName name="_290__123Graph_DCHART_9" hidden="1">#REF!</definedName>
    <definedName name="_29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269"}</definedName>
    <definedName name="_290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194"}</definedName>
    <definedName name="_290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193"}</definedName>
    <definedName name="_290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192"}</definedName>
    <definedName name="_290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191"}</definedName>
    <definedName name="_290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190"}</definedName>
    <definedName name="_290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189"}</definedName>
    <definedName name="_290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188"}</definedName>
    <definedName name="_290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187"}</definedName>
    <definedName name="_290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186"}</definedName>
    <definedName name="_290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185"}</definedName>
    <definedName name="_291__123Graph_DCHART_11" hidden="1">#REF!</definedName>
    <definedName name="_291__123Graph_E_Chart_1A" hidden="1">#REF!</definedName>
    <definedName name="_29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268"}</definedName>
    <definedName name="_291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184"}</definedName>
    <definedName name="_291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183"}</definedName>
    <definedName name="_291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182"}</definedName>
    <definedName name="_291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181"}</definedName>
    <definedName name="_291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180"}</definedName>
    <definedName name="_291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179"}</definedName>
    <definedName name="_291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178"}</definedName>
    <definedName name="_291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177"}</definedName>
    <definedName name="_291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176"}</definedName>
    <definedName name="_291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175"}</definedName>
    <definedName name="_292__123Graph_DCHART_12" hidden="1">#REF!</definedName>
    <definedName name="_292__123Graph_ECHART_10" hidden="1">#REF!</definedName>
    <definedName name="_29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267"}</definedName>
    <definedName name="_292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174"}</definedName>
    <definedName name="_292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173"}</definedName>
    <definedName name="_292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172"}</definedName>
    <definedName name="_292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171"}</definedName>
    <definedName name="_292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170"}</definedName>
    <definedName name="_292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169"}</definedName>
    <definedName name="_292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168"}</definedName>
    <definedName name="_292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167"}</definedName>
    <definedName name="_292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166"}</definedName>
    <definedName name="_292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165"}</definedName>
    <definedName name="_293__123Graph_DCHART_13" hidden="1">#REF!</definedName>
    <definedName name="_293__123Graph_ECHART_11" hidden="1">#REF!</definedName>
    <definedName name="_29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266"}</definedName>
    <definedName name="_293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164"}</definedName>
    <definedName name="_293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163"}</definedName>
    <definedName name="_293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162"}</definedName>
    <definedName name="_293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161"}</definedName>
    <definedName name="_293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160"}</definedName>
    <definedName name="_293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159"}</definedName>
    <definedName name="_293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158"}</definedName>
    <definedName name="_293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157"}</definedName>
    <definedName name="_293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156"}</definedName>
    <definedName name="_293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155"}</definedName>
    <definedName name="_294__123Graph_DCHART_14" hidden="1">#REF!</definedName>
    <definedName name="_294__123Graph_ECHART_12" hidden="1">#REF!</definedName>
    <definedName name="_29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265"}</definedName>
    <definedName name="_294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154"}</definedName>
    <definedName name="_294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153"}</definedName>
    <definedName name="_294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152"}</definedName>
    <definedName name="_294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151"}</definedName>
    <definedName name="_294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150"}</definedName>
    <definedName name="_294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149"}</definedName>
    <definedName name="_294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148"}</definedName>
    <definedName name="_294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147"}</definedName>
    <definedName name="_294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146"}</definedName>
    <definedName name="_294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145"}</definedName>
    <definedName name="_295__123Graph_DCHART_15" hidden="1">#REF!</definedName>
    <definedName name="_295__123Graph_ECHART_13" hidden="1">#REF!</definedName>
    <definedName name="_29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264"}</definedName>
    <definedName name="_295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144"}</definedName>
    <definedName name="_295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143"}</definedName>
    <definedName name="_295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142"}</definedName>
    <definedName name="_295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141"}</definedName>
    <definedName name="_295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140"}</definedName>
    <definedName name="_295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139"}</definedName>
    <definedName name="_295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138"}</definedName>
    <definedName name="_295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137"}</definedName>
    <definedName name="_295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136"}</definedName>
    <definedName name="_295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135"}</definedName>
    <definedName name="_296__123Graph_DCHART_16" hidden="1">#REF!</definedName>
    <definedName name="_296__123Graph_ECHART_14" hidden="1">#REF!</definedName>
    <definedName name="_29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263"}</definedName>
    <definedName name="_296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134"}</definedName>
    <definedName name="_296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133"}</definedName>
    <definedName name="_296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132"}</definedName>
    <definedName name="_296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131"}</definedName>
    <definedName name="_296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130"}</definedName>
    <definedName name="_296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129"}</definedName>
    <definedName name="_296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128"}</definedName>
    <definedName name="_296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127"}</definedName>
    <definedName name="_296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126"}</definedName>
    <definedName name="_296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125"}</definedName>
    <definedName name="_297__123Graph_DCHART_17" hidden="1">#REF!</definedName>
    <definedName name="_297__123Graph_ECHART_15" hidden="1">#REF!</definedName>
    <definedName name="_29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262"}</definedName>
    <definedName name="_297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124"}</definedName>
    <definedName name="_297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123"}</definedName>
    <definedName name="_297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122"}</definedName>
    <definedName name="_297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121"}</definedName>
    <definedName name="_297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120"}</definedName>
    <definedName name="_297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119"}</definedName>
    <definedName name="_297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118"}</definedName>
    <definedName name="_297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117"}</definedName>
    <definedName name="_297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116"}</definedName>
    <definedName name="_297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115"}</definedName>
    <definedName name="_298__123Graph_DCHART_18" hidden="1">#REF!</definedName>
    <definedName name="_298__123Graph_ECHART_16" hidden="1">#REF!</definedName>
    <definedName name="_29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261"}</definedName>
    <definedName name="_298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114"}</definedName>
    <definedName name="_298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113"}</definedName>
    <definedName name="_298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112"}</definedName>
    <definedName name="_298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111"}</definedName>
    <definedName name="_298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110"}</definedName>
    <definedName name="_298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109"}</definedName>
    <definedName name="_298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108"}</definedName>
    <definedName name="_298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107"}</definedName>
    <definedName name="_298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106"}</definedName>
    <definedName name="_298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105"}</definedName>
    <definedName name="_299__123Graph_DCHART_4" hidden="1">#REF!</definedName>
    <definedName name="_299__123Graph_ECHART_17" hidden="1">#REF!</definedName>
    <definedName name="_29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260"}</definedName>
    <definedName name="_299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104"}</definedName>
    <definedName name="_299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103"}</definedName>
    <definedName name="_299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102"}</definedName>
    <definedName name="_299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101"}</definedName>
    <definedName name="_299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100"}</definedName>
    <definedName name="_299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99"}</definedName>
    <definedName name="_299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98"}</definedName>
    <definedName name="_299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97"}</definedName>
    <definedName name="_299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96"}</definedName>
    <definedName name="_299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95"}</definedName>
    <definedName name="_2F" hidden="1">#REF!</definedName>
    <definedName name="_2P">#REF!</definedName>
    <definedName name="_2S" hidden="1">#REF!</definedName>
    <definedName name="_3_________________________0_S" hidden="1">#REF!</definedName>
    <definedName name="_3_______________________0_S" hidden="1">#REF!</definedName>
    <definedName name="_3____123Graph_AChart_1B" hidden="1">#REF!</definedName>
    <definedName name="_3___0_S" hidden="1">#REF!</definedName>
    <definedName name="_3___123Graph_ACHART_1" hidden="1">#REF!</definedName>
    <definedName name="_3__123Graph_ACHART_1" hidden="1">#REF!</definedName>
    <definedName name="_3__123Graph_ACHART_10" hidden="1">#REF!</definedName>
    <definedName name="_3__123Graph_ACHART_11" hidden="1">#REF!</definedName>
    <definedName name="_3__123Graph_AChart_2A" hidden="1">#REF!</definedName>
    <definedName name="_3__123Graph_ACHART_4" localSheetId="1" hidden="1">#REF!</definedName>
    <definedName name="_3__123Graph_ACHART_4" localSheetId="7" hidden="1">#REF!</definedName>
    <definedName name="_3__123Graph_ACHART_4" localSheetId="6" hidden="1">#REF!</definedName>
    <definedName name="_3__123Graph_ACHART_4" hidden="1">#REF!</definedName>
    <definedName name="_3__123Graph_AGROSS_MARGINS" hidden="1">#REF!</definedName>
    <definedName name="_3__123Graph_BCDIUS" hidden="1">#REF!</definedName>
    <definedName name="_3__123Graph_XCDIUS" hidden="1">#REF!</definedName>
    <definedName name="_3__FDSAUDITLINK__" hidden="1">{"fdsup://directions/FAT Viewer?action=UPDATE&amp;creator=factset&amp;DYN_ARGS=TRUE&amp;DOC_NAME=FAT:FQL_AUDITING_CLIENT_TEMPLATE.FAT&amp;display_string=Audit&amp;VAR:KEY=WXUVITIPOD&amp;VAR:QUERY=RkZfRUJJVERBX09QRVIoQU5OLDAsLTVBWSk=&amp;WINDOW=FIRST_POPUP&amp;HEIGHT=450&amp;WIDTH=450&amp;START_MA","XIMIZED=FALSE&amp;VAR:CALENDAR=US&amp;VAR:SYMBOL=B23GH5&amp;VAR:INDEX=2"}</definedName>
    <definedName name="_3_0_Dist_Val" hidden="1">#REF!</definedName>
    <definedName name="_3_0_S" hidden="1">#REF!</definedName>
    <definedName name="_3_123Grap" hidden="1">#REF!</definedName>
    <definedName name="_30____0_S" hidden="1">#REF!</definedName>
    <definedName name="_30___123Graph_ACHART_6" hidden="1">#REF!</definedName>
    <definedName name="_30___123Graph_ACHART_7" hidden="1">#REF!</definedName>
    <definedName name="_30___123Graph_ACHART_8" hidden="1">#REF!</definedName>
    <definedName name="_30___123Graph_BCHART_1" hidden="1">#REF!</definedName>
    <definedName name="_30__123Graph_AChart_5" hidden="1">#REF!</definedName>
    <definedName name="_30__123Graph_ACHART_8" hidden="1">#REF!</definedName>
    <definedName name="_30__123Graph_BCHART_1" hidden="1">#REF!</definedName>
    <definedName name="_30__123Graph_BCHART_10" hidden="1">#REF!</definedName>
    <definedName name="_30__123Graph_BCHART_11" hidden="1">#REF!</definedName>
    <definedName name="_30__123Graph_CGROWTH_REVS_A" hidden="1">#REF!</definedName>
    <definedName name="_30__FDSAUDITLINK__" hidden="1">{"fdsup://directions/FAT Viewer?action=UPDATE&amp;creator=factset&amp;DYN_ARGS=TRUE&amp;DOC_NAME=FAT:FQL_AUDITING_CLIENT_TEMPLATE.FAT&amp;display_string=Audit&amp;VAR:KEY=HGXQBGDUJS&amp;VAR:QUERY=RkZfRUJJVERBX09QRVIoQU5OLDAsLTVBWSk=&amp;WINDOW=FIRST_POPUP&amp;HEIGHT=450&amp;WIDTH=450&amp;START_MA","XIMIZED=FALSE&amp;VAR:CALENDAR=US&amp;VAR:SYMBOL=236197&amp;VAR:INDEX=5"}</definedName>
    <definedName name="_300__123Graph_DCHART_6" hidden="1">#REF!</definedName>
    <definedName name="_300__123Graph_ECHART_18" hidden="1">#REF!</definedName>
    <definedName name="_30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259"}</definedName>
    <definedName name="_300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94"}</definedName>
    <definedName name="_300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93"}</definedName>
    <definedName name="_300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92"}</definedName>
    <definedName name="_300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91"}</definedName>
    <definedName name="_300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90"}</definedName>
    <definedName name="_300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89"}</definedName>
    <definedName name="_300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88"}</definedName>
    <definedName name="_300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87"}</definedName>
    <definedName name="_300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86"}</definedName>
    <definedName name="_300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85"}</definedName>
    <definedName name="_301__123Graph_DCHART_7" hidden="1">#REF!</definedName>
    <definedName name="_301__123Graph_ECHART_4" hidden="1">#REF!</definedName>
    <definedName name="_30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258"}</definedName>
    <definedName name="_301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84"}</definedName>
    <definedName name="_301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83"}</definedName>
    <definedName name="_301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82"}</definedName>
    <definedName name="_301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81"}</definedName>
    <definedName name="_301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80"}</definedName>
    <definedName name="_301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79"}</definedName>
    <definedName name="_301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78"}</definedName>
    <definedName name="_301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77"}</definedName>
    <definedName name="_301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76"}</definedName>
    <definedName name="_301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75"}</definedName>
    <definedName name="_302__123Graph_DCHART_8" hidden="1">#REF!</definedName>
    <definedName name="_302__123Graph_ECHART_6" hidden="1">#REF!</definedName>
    <definedName name="_30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257"}</definedName>
    <definedName name="_302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74"}</definedName>
    <definedName name="_302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73"}</definedName>
    <definedName name="_302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72"}</definedName>
    <definedName name="_302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71"}</definedName>
    <definedName name="_302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70"}</definedName>
    <definedName name="_302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69"}</definedName>
    <definedName name="_302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68"}</definedName>
    <definedName name="_302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67"}</definedName>
    <definedName name="_302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66"}</definedName>
    <definedName name="_302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65"}</definedName>
    <definedName name="_303__123Graph_DCHART_9" hidden="1">#REF!</definedName>
    <definedName name="_303__123Graph_ECHART_7" hidden="1">#REF!</definedName>
    <definedName name="_30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256"}</definedName>
    <definedName name="_303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64"}</definedName>
    <definedName name="_303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63"}</definedName>
    <definedName name="_303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62"}</definedName>
    <definedName name="_303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61"}</definedName>
    <definedName name="_303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60"}</definedName>
    <definedName name="_303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59"}</definedName>
    <definedName name="_303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58"}</definedName>
    <definedName name="_303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57"}</definedName>
    <definedName name="_303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56"}</definedName>
    <definedName name="_303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55"}</definedName>
    <definedName name="_304__123Graph_E_Chart_1A" hidden="1">#REF!</definedName>
    <definedName name="_304__123Graph_ECHART_8" hidden="1">#REF!</definedName>
    <definedName name="_30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255"}</definedName>
    <definedName name="_304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54"}</definedName>
    <definedName name="_304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53"}</definedName>
    <definedName name="_304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52"}</definedName>
    <definedName name="_304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51"}</definedName>
    <definedName name="_304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50"}</definedName>
    <definedName name="_304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"}</definedName>
    <definedName name="_304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"}</definedName>
    <definedName name="_304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"}</definedName>
    <definedName name="_304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"}</definedName>
    <definedName name="_304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"}</definedName>
    <definedName name="_305__123Graph_ECHART_10" hidden="1">#REF!</definedName>
    <definedName name="_305__123Graph_ECHART_9" hidden="1">#REF!</definedName>
    <definedName name="_30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254"}</definedName>
    <definedName name="_305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"}</definedName>
    <definedName name="_305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"}</definedName>
    <definedName name="_305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"}</definedName>
    <definedName name="_305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"}</definedName>
    <definedName name="_305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"}</definedName>
    <definedName name="_305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"}</definedName>
    <definedName name="_305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"}</definedName>
    <definedName name="_305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"}</definedName>
    <definedName name="_305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"}</definedName>
    <definedName name="_305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"}</definedName>
    <definedName name="_306__123Graph_ECHART_11" hidden="1">#REF!</definedName>
    <definedName name="_306__123Graph_F_Chart_1A" hidden="1">#REF!</definedName>
    <definedName name="_30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253"}</definedName>
    <definedName name="_306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"}</definedName>
    <definedName name="_306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"}</definedName>
    <definedName name="_306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"}</definedName>
    <definedName name="_306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"}</definedName>
    <definedName name="_306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"}</definedName>
    <definedName name="_306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"}</definedName>
    <definedName name="_306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"}</definedName>
    <definedName name="_306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"}</definedName>
    <definedName name="_306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"}</definedName>
    <definedName name="_306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"}</definedName>
    <definedName name="_307__123Graph_ECHART_12" hidden="1">#REF!</definedName>
    <definedName name="_307__123Graph_FCHART_10" hidden="1">#REF!</definedName>
    <definedName name="_30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252"}</definedName>
    <definedName name="_307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"}</definedName>
    <definedName name="_307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"}</definedName>
    <definedName name="_307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"}</definedName>
    <definedName name="_307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"}</definedName>
    <definedName name="_307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"}</definedName>
    <definedName name="_307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"}</definedName>
    <definedName name="_307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"}</definedName>
    <definedName name="_307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"}</definedName>
    <definedName name="_307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"}</definedName>
    <definedName name="_307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"}</definedName>
    <definedName name="_308__123Graph_ECHART_13" hidden="1">#REF!</definedName>
    <definedName name="_308__123Graph_FCHART_11" hidden="1">#REF!</definedName>
    <definedName name="_30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251"}</definedName>
    <definedName name="_308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"}</definedName>
    <definedName name="_308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"}</definedName>
    <definedName name="_308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"}</definedName>
    <definedName name="_308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"}</definedName>
    <definedName name="_308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"}</definedName>
    <definedName name="_308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"}</definedName>
    <definedName name="_308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"}</definedName>
    <definedName name="_308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"}</definedName>
    <definedName name="_308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"}</definedName>
    <definedName name="_308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"}</definedName>
    <definedName name="_309__123Graph_ECHART_14" hidden="1">#REF!</definedName>
    <definedName name="_309__123Graph_FCHART_12" hidden="1">#REF!</definedName>
    <definedName name="_30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250"}</definedName>
    <definedName name="_309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"}</definedName>
    <definedName name="_309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"}</definedName>
    <definedName name="_309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"}</definedName>
    <definedName name="_309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"}</definedName>
    <definedName name="_309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0"}</definedName>
    <definedName name="_309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506"}</definedName>
    <definedName name="_309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505"}</definedName>
    <definedName name="_309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504"}</definedName>
    <definedName name="_309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503"}</definedName>
    <definedName name="_309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502"}</definedName>
    <definedName name="_31___123Graph_ACHART_7" hidden="1">#REF!</definedName>
    <definedName name="_31___123Graph_ACHART_8" hidden="1">#REF!</definedName>
    <definedName name="_31___123Graph_ACHART_9" hidden="1">#REF!</definedName>
    <definedName name="_31___123Graph_BCHART_10" hidden="1">#REF!</definedName>
    <definedName name="_31__123Graph_AChart_6" hidden="1">#REF!</definedName>
    <definedName name="_31__123Graph_ACHART_9" hidden="1">#REF!</definedName>
    <definedName name="_31__123Graph_BCHART_10" hidden="1">#REF!</definedName>
    <definedName name="_31__123Graph_BCHART_11" hidden="1">#REF!</definedName>
    <definedName name="_31__123Graph_BCHART_12" hidden="1">#REF!</definedName>
    <definedName name="_31__123Graph_LBL_DCHART_1" hidden="1">#REF!</definedName>
    <definedName name="_31__FDSAUDITLINK__" hidden="1">{"fdsup://directions/FAT Viewer?action=UPDATE&amp;creator=factset&amp;DYN_ARGS=TRUE&amp;DOC_NAME=FAT:FQL_AUDITING_CLIENT_TEMPLATE.FAT&amp;display_string=Audit&amp;VAR:KEY=HGXQBGDUJS&amp;VAR:QUERY=RkZfRUJJVERBX09QRVIoQU5OLDAsLTVBWSk=&amp;WINDOW=FIRST_POPUP&amp;HEIGHT=450&amp;WIDTH=450&amp;START_MA","XIMIZED=FALSE&amp;VAR:CALENDAR=US&amp;VAR:SYMBOL=236197&amp;VAR:INDEX=4"}</definedName>
    <definedName name="_310__123Graph_ECHART_15" hidden="1">#REF!</definedName>
    <definedName name="_310__123Graph_FCHART_13" hidden="1">#REF!</definedName>
    <definedName name="_31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249"}</definedName>
    <definedName name="_310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501"}</definedName>
    <definedName name="_310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500"}</definedName>
    <definedName name="_310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499"}</definedName>
    <definedName name="_310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498"}</definedName>
    <definedName name="_310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497"}</definedName>
    <definedName name="_310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496"}</definedName>
    <definedName name="_310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495"}</definedName>
    <definedName name="_310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494"}</definedName>
    <definedName name="_310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493"}</definedName>
    <definedName name="_310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492"}</definedName>
    <definedName name="_311__123Graph_ECHART_16" hidden="1">#REF!</definedName>
    <definedName name="_311__123Graph_FCHART_14" hidden="1">#REF!</definedName>
    <definedName name="_31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248"}</definedName>
    <definedName name="_311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491"}</definedName>
    <definedName name="_311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490"}</definedName>
    <definedName name="_311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489"}</definedName>
    <definedName name="_311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488"}</definedName>
    <definedName name="_311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487"}</definedName>
    <definedName name="_311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486"}</definedName>
    <definedName name="_311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485"}</definedName>
    <definedName name="_311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484"}</definedName>
    <definedName name="_311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483"}</definedName>
    <definedName name="_311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482"}</definedName>
    <definedName name="_312__123Graph_ECHART_17" hidden="1">#REF!</definedName>
    <definedName name="_312__123Graph_FCHART_15" hidden="1">#REF!</definedName>
    <definedName name="_31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247"}</definedName>
    <definedName name="_312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481"}</definedName>
    <definedName name="_312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480"}</definedName>
    <definedName name="_312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479"}</definedName>
    <definedName name="_312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478"}</definedName>
    <definedName name="_312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477"}</definedName>
    <definedName name="_312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476"}</definedName>
    <definedName name="_312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475"}</definedName>
    <definedName name="_312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474"}</definedName>
    <definedName name="_312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473"}</definedName>
    <definedName name="_312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472"}</definedName>
    <definedName name="_313__123Graph_ECHART_18" hidden="1">#REF!</definedName>
    <definedName name="_313__123Graph_FCHART_16" hidden="1">#REF!</definedName>
    <definedName name="_31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246"}</definedName>
    <definedName name="_313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471"}</definedName>
    <definedName name="_313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470"}</definedName>
    <definedName name="_313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469"}</definedName>
    <definedName name="_313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468"}</definedName>
    <definedName name="_313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467"}</definedName>
    <definedName name="_313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466"}</definedName>
    <definedName name="_313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465"}</definedName>
    <definedName name="_313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464"}</definedName>
    <definedName name="_313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463"}</definedName>
    <definedName name="_313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462"}</definedName>
    <definedName name="_314__123Graph_ECHART_4" hidden="1">#REF!</definedName>
    <definedName name="_314__123Graph_FCHART_4" hidden="1">#REF!</definedName>
    <definedName name="_31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245"}</definedName>
    <definedName name="_314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461"}</definedName>
    <definedName name="_314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460"}</definedName>
    <definedName name="_314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459"}</definedName>
    <definedName name="_314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458"}</definedName>
    <definedName name="_314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457"}</definedName>
    <definedName name="_314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456"}</definedName>
    <definedName name="_314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455"}</definedName>
    <definedName name="_314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454"}</definedName>
    <definedName name="_314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453"}</definedName>
    <definedName name="_314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452"}</definedName>
    <definedName name="_315__123Graph_ECHART_6" hidden="1">#REF!</definedName>
    <definedName name="_315__123Graph_FCHART_6" hidden="1">#REF!</definedName>
    <definedName name="_31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244"}</definedName>
    <definedName name="_315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451"}</definedName>
    <definedName name="_315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450"}</definedName>
    <definedName name="_315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449"}</definedName>
    <definedName name="_315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448"}</definedName>
    <definedName name="_315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447"}</definedName>
    <definedName name="_315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446"}</definedName>
    <definedName name="_315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445"}</definedName>
    <definedName name="_315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444"}</definedName>
    <definedName name="_315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443"}</definedName>
    <definedName name="_315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442"}</definedName>
    <definedName name="_316__123Graph_ECHART_7" hidden="1">#REF!</definedName>
    <definedName name="_316__123Graph_FCHART_7" hidden="1">#REF!</definedName>
    <definedName name="_31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243"}</definedName>
    <definedName name="_316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441"}</definedName>
    <definedName name="_316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440"}</definedName>
    <definedName name="_316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439"}</definedName>
    <definedName name="_316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438"}</definedName>
    <definedName name="_316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437"}</definedName>
    <definedName name="_316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436"}</definedName>
    <definedName name="_316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435"}</definedName>
    <definedName name="_316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434"}</definedName>
    <definedName name="_316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433"}</definedName>
    <definedName name="_316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432"}</definedName>
    <definedName name="_317__123Graph_ECHART_8" hidden="1">#REF!</definedName>
    <definedName name="_317__123Graph_FCHART_8" hidden="1">#REF!</definedName>
    <definedName name="_31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242"}</definedName>
    <definedName name="_317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431"}</definedName>
    <definedName name="_317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430"}</definedName>
    <definedName name="_317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429"}</definedName>
    <definedName name="_317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428"}</definedName>
    <definedName name="_317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427"}</definedName>
    <definedName name="_317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426"}</definedName>
    <definedName name="_317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425"}</definedName>
    <definedName name="_317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424"}</definedName>
    <definedName name="_317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423"}</definedName>
    <definedName name="_317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422"}</definedName>
    <definedName name="_318__123Graph_ECHART_9" hidden="1">#REF!</definedName>
    <definedName name="_318__123Graph_FCHART_9" hidden="1">#REF!</definedName>
    <definedName name="_31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241"}</definedName>
    <definedName name="_318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421"}</definedName>
    <definedName name="_318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420"}</definedName>
    <definedName name="_318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419"}</definedName>
    <definedName name="_318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418"}</definedName>
    <definedName name="_318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417"}</definedName>
    <definedName name="_318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416"}</definedName>
    <definedName name="_318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415"}</definedName>
    <definedName name="_318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414"}</definedName>
    <definedName name="_318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413"}</definedName>
    <definedName name="_318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412"}</definedName>
    <definedName name="_319__123Graph_F_Chart_1A" hidden="1">#REF!</definedName>
    <definedName name="_319__123Graph_X_Chart_1A" hidden="1">#REF!</definedName>
    <definedName name="_31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240"}</definedName>
    <definedName name="_319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411"}</definedName>
    <definedName name="_319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410"}</definedName>
    <definedName name="_319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409"}</definedName>
    <definedName name="_319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408"}</definedName>
    <definedName name="_319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407"}</definedName>
    <definedName name="_319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406"}</definedName>
    <definedName name="_319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405"}</definedName>
    <definedName name="_319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404"}</definedName>
    <definedName name="_319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403"}</definedName>
    <definedName name="_319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402"}</definedName>
    <definedName name="_32___123Graph_ACHART_8" hidden="1">#REF!</definedName>
    <definedName name="_32___123Graph_ACHART_9" hidden="1">#REF!</definedName>
    <definedName name="_32___123Graph_BCHART_1" hidden="1">#REF!</definedName>
    <definedName name="_32___123Graph_BCHART_11" hidden="1">#REF!</definedName>
    <definedName name="_32__123Graph_B_Chart_1A" hidden="1">#REF!</definedName>
    <definedName name="_32__123Graph_BCHART_1" hidden="1">#REF!</definedName>
    <definedName name="_32__123Graph_BCHART_11" hidden="1">#REF!</definedName>
    <definedName name="_32__123Graph_BCHART_12" hidden="1">#REF!</definedName>
    <definedName name="_32__123Graph_BCHART_13" hidden="1">#REF!</definedName>
    <definedName name="_32__FDSAUDITLINK__" hidden="1">{"fdsup://directions/FAT Viewer?action=UPDATE&amp;creator=factset&amp;DYN_ARGS=TRUE&amp;DOC_NAME=FAT:FQL_AUDITING_CLIENT_TEMPLATE.FAT&amp;display_string=Audit&amp;VAR:KEY=HGXQBGDUJS&amp;VAR:QUERY=RkZfRUJJVERBX09QRVIoQU5OLDAsLTVBWSk=&amp;WINDOW=FIRST_POPUP&amp;HEIGHT=450&amp;WIDTH=450&amp;START_MA","XIMIZED=FALSE&amp;VAR:CALENDAR=US&amp;VAR:SYMBOL=236197&amp;VAR:INDEX=3"}</definedName>
    <definedName name="_320__123Graph_FCHART_10" hidden="1">#REF!</definedName>
    <definedName name="_320__123Graph_XChart_1" hidden="1">#REF!</definedName>
    <definedName name="_32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239"}</definedName>
    <definedName name="_320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401"}</definedName>
    <definedName name="_320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400"}</definedName>
    <definedName name="_320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399"}</definedName>
    <definedName name="_320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398"}</definedName>
    <definedName name="_320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397"}</definedName>
    <definedName name="_320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396"}</definedName>
    <definedName name="_320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395"}</definedName>
    <definedName name="_320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394"}</definedName>
    <definedName name="_320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393"}</definedName>
    <definedName name="_320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392"}</definedName>
    <definedName name="_321__123Graph_FCHART_11" hidden="1">#REF!</definedName>
    <definedName name="_321__123Graph_XChart_2" hidden="1">#REF!</definedName>
    <definedName name="_32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238"}</definedName>
    <definedName name="_321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391"}</definedName>
    <definedName name="_321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390"}</definedName>
    <definedName name="_321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389"}</definedName>
    <definedName name="_321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388"}</definedName>
    <definedName name="_321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387"}</definedName>
    <definedName name="_321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386"}</definedName>
    <definedName name="_321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385"}</definedName>
    <definedName name="_321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384"}</definedName>
    <definedName name="_321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383"}</definedName>
    <definedName name="_321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382"}</definedName>
    <definedName name="_322__123Graph_FCHART_12" hidden="1">#REF!</definedName>
    <definedName name="_322__123Graph_XCHART_20" hidden="1">#REF!</definedName>
    <definedName name="_32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237"}</definedName>
    <definedName name="_322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381"}</definedName>
    <definedName name="_322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380"}</definedName>
    <definedName name="_322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379"}</definedName>
    <definedName name="_322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378"}</definedName>
    <definedName name="_322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377"}</definedName>
    <definedName name="_322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376"}</definedName>
    <definedName name="_322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375"}</definedName>
    <definedName name="_322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374"}</definedName>
    <definedName name="_322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373"}</definedName>
    <definedName name="_322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372"}</definedName>
    <definedName name="_323__123Graph_FCHART_13" hidden="1">#REF!</definedName>
    <definedName name="_323__123Graph_XCHART_23" hidden="1">#REF!</definedName>
    <definedName name="_32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236"}</definedName>
    <definedName name="_323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371"}</definedName>
    <definedName name="_323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370"}</definedName>
    <definedName name="_323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369"}</definedName>
    <definedName name="_323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368"}</definedName>
    <definedName name="_323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367"}</definedName>
    <definedName name="_323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366"}</definedName>
    <definedName name="_323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365"}</definedName>
    <definedName name="_323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364"}</definedName>
    <definedName name="_323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363"}</definedName>
    <definedName name="_323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362"}</definedName>
    <definedName name="_324__123Graph_FCHART_14" hidden="1">#REF!</definedName>
    <definedName name="_324__123Graph_XChart_3" hidden="1">#REF!</definedName>
    <definedName name="_32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235"}</definedName>
    <definedName name="_324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361"}</definedName>
    <definedName name="_324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360"}</definedName>
    <definedName name="_324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359"}</definedName>
    <definedName name="_324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358"}</definedName>
    <definedName name="_324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357"}</definedName>
    <definedName name="_324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356"}</definedName>
    <definedName name="_324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355"}</definedName>
    <definedName name="_324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354"}</definedName>
    <definedName name="_324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353"}</definedName>
    <definedName name="_324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352"}</definedName>
    <definedName name="_325__123Graph_FCHART_15" hidden="1">#REF!</definedName>
    <definedName name="_325__123Graph_XChart_4" hidden="1">#REF!</definedName>
    <definedName name="_32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234"}</definedName>
    <definedName name="_325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351"}</definedName>
    <definedName name="_325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350"}</definedName>
    <definedName name="_325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349"}</definedName>
    <definedName name="_325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348"}</definedName>
    <definedName name="_325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347"}</definedName>
    <definedName name="_325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346"}</definedName>
    <definedName name="_325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345"}</definedName>
    <definedName name="_325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344"}</definedName>
    <definedName name="_325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343"}</definedName>
    <definedName name="_325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342"}</definedName>
    <definedName name="_326__123Graph_FCHART_16" hidden="1">#REF!</definedName>
    <definedName name="_326__123Graph_XChart_5" hidden="1">#REF!</definedName>
    <definedName name="_32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233"}</definedName>
    <definedName name="_326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341"}</definedName>
    <definedName name="_326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340"}</definedName>
    <definedName name="_326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339"}</definedName>
    <definedName name="_326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338"}</definedName>
    <definedName name="_326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337"}</definedName>
    <definedName name="_326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336"}</definedName>
    <definedName name="_326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335"}</definedName>
    <definedName name="_326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334"}</definedName>
    <definedName name="_326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333"}</definedName>
    <definedName name="_326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332"}</definedName>
    <definedName name="_327__123Graph_FCHART_4" hidden="1">#REF!</definedName>
    <definedName name="_327__123Graph_XChart_6" hidden="1">#REF!</definedName>
    <definedName name="_32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232"}</definedName>
    <definedName name="_327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331"}</definedName>
    <definedName name="_327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330"}</definedName>
    <definedName name="_327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329"}</definedName>
    <definedName name="_327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328"}</definedName>
    <definedName name="_327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327"}</definedName>
    <definedName name="_327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326"}</definedName>
    <definedName name="_327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325"}</definedName>
    <definedName name="_327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324"}</definedName>
    <definedName name="_327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323"}</definedName>
    <definedName name="_327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322"}</definedName>
    <definedName name="_328__123Graph_FCHART_6" hidden="1">#REF!</definedName>
    <definedName name="_32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231"}</definedName>
    <definedName name="_328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321"}</definedName>
    <definedName name="_328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320"}</definedName>
    <definedName name="_328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319"}</definedName>
    <definedName name="_328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318"}</definedName>
    <definedName name="_328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317"}</definedName>
    <definedName name="_328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316"}</definedName>
    <definedName name="_328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315"}</definedName>
    <definedName name="_328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314"}</definedName>
    <definedName name="_328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313"}</definedName>
    <definedName name="_328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312"}</definedName>
    <definedName name="_329__123Graph_FCHART_7" hidden="1">#REF!</definedName>
    <definedName name="_32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230"}</definedName>
    <definedName name="_329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311"}</definedName>
    <definedName name="_329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310"}</definedName>
    <definedName name="_329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309"}</definedName>
    <definedName name="_329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308"}</definedName>
    <definedName name="_329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307"}</definedName>
    <definedName name="_329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306"}</definedName>
    <definedName name="_329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305"}</definedName>
    <definedName name="_329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304"}</definedName>
    <definedName name="_329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303"}</definedName>
    <definedName name="_329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302"}</definedName>
    <definedName name="_33___0_S" hidden="1">#REF!</definedName>
    <definedName name="_33___123Graph_ACHART_9" hidden="1">#REF!</definedName>
    <definedName name="_33___123Graph_BCHART_1" hidden="1">#REF!</definedName>
    <definedName name="_33___123Graph_BCHART_10" hidden="1">#REF!</definedName>
    <definedName name="_33___123Graph_BCHART_12" hidden="1">#REF!</definedName>
    <definedName name="_33__123Graph_BCHART_10" hidden="1">#REF!</definedName>
    <definedName name="_33__123Graph_BCHART_12" hidden="1">#REF!</definedName>
    <definedName name="_33__123Graph_BCHART_13" hidden="1">#REF!</definedName>
    <definedName name="_33__123Graph_BCHART_14" hidden="1">#REF!</definedName>
    <definedName name="_33__FDSAUDITLINK__" hidden="1">{"fdsup://directions/FAT Viewer?action=UPDATE&amp;creator=factset&amp;DYN_ARGS=TRUE&amp;DOC_NAME=FAT:FQL_AUDITING_CLIENT_TEMPLATE.FAT&amp;display_string=Audit&amp;VAR:KEY=HGXQBGDUJS&amp;VAR:QUERY=RkZfRUJJVERBX09QRVIoQU5OLDAsLTVBWSk=&amp;WINDOW=FIRST_POPUP&amp;HEIGHT=450&amp;WIDTH=450&amp;START_MA","XIMIZED=FALSE&amp;VAR:CALENDAR=US&amp;VAR:SYMBOL=236197&amp;VAR:INDEX=2"}</definedName>
    <definedName name="_330__123Graph_FCHART_8" hidden="1">#REF!</definedName>
    <definedName name="_33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229"}</definedName>
    <definedName name="_330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301"}</definedName>
    <definedName name="_330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300"}</definedName>
    <definedName name="_330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299"}</definedName>
    <definedName name="_330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298"}</definedName>
    <definedName name="_330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297"}</definedName>
    <definedName name="_330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296"}</definedName>
    <definedName name="_330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295"}</definedName>
    <definedName name="_330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294"}</definedName>
    <definedName name="_330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293"}</definedName>
    <definedName name="_330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292"}</definedName>
    <definedName name="_331__123Graph_FCHART_9" hidden="1">#REF!</definedName>
    <definedName name="_33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228"}</definedName>
    <definedName name="_331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291"}</definedName>
    <definedName name="_331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290"}</definedName>
    <definedName name="_331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289"}</definedName>
    <definedName name="_331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288"}</definedName>
    <definedName name="_331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287"}</definedName>
    <definedName name="_331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286"}</definedName>
    <definedName name="_331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285"}</definedName>
    <definedName name="_331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284"}</definedName>
    <definedName name="_331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283"}</definedName>
    <definedName name="_331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282"}</definedName>
    <definedName name="_332__123Graph_X_Chart_1A" hidden="1">#REF!</definedName>
    <definedName name="_33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227"}</definedName>
    <definedName name="_332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281"}</definedName>
    <definedName name="_332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280"}</definedName>
    <definedName name="_332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279"}</definedName>
    <definedName name="_332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278"}</definedName>
    <definedName name="_332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277"}</definedName>
    <definedName name="_332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276"}</definedName>
    <definedName name="_332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275"}</definedName>
    <definedName name="_332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274"}</definedName>
    <definedName name="_332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273"}</definedName>
    <definedName name="_332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272"}</definedName>
    <definedName name="_333__123Graph_XChart_1" hidden="1">#REF!</definedName>
    <definedName name="_33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226"}</definedName>
    <definedName name="_333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271"}</definedName>
    <definedName name="_333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270"}</definedName>
    <definedName name="_333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269"}</definedName>
    <definedName name="_333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268"}</definedName>
    <definedName name="_333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267"}</definedName>
    <definedName name="_333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266"}</definedName>
    <definedName name="_333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265"}</definedName>
    <definedName name="_333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264"}</definedName>
    <definedName name="_333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263"}</definedName>
    <definedName name="_333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262"}</definedName>
    <definedName name="_334__123Graph_XChart_2" hidden="1">#REF!</definedName>
    <definedName name="_33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225"}</definedName>
    <definedName name="_334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261"}</definedName>
    <definedName name="_334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260"}</definedName>
    <definedName name="_334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259"}</definedName>
    <definedName name="_334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258"}</definedName>
    <definedName name="_334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257"}</definedName>
    <definedName name="_334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256"}</definedName>
    <definedName name="_334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255"}</definedName>
    <definedName name="_334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254"}</definedName>
    <definedName name="_334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253"}</definedName>
    <definedName name="_334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252"}</definedName>
    <definedName name="_335__123Graph_XCHART_20" hidden="1">#REF!</definedName>
    <definedName name="_33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224"}</definedName>
    <definedName name="_335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251"}</definedName>
    <definedName name="_335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250"}</definedName>
    <definedName name="_335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249"}</definedName>
    <definedName name="_335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248"}</definedName>
    <definedName name="_335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247"}</definedName>
    <definedName name="_335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246"}</definedName>
    <definedName name="_335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245"}</definedName>
    <definedName name="_335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244"}</definedName>
    <definedName name="_335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243"}</definedName>
    <definedName name="_335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242"}</definedName>
    <definedName name="_336__123Graph_XCHART_23" hidden="1">#REF!</definedName>
    <definedName name="_33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223"}</definedName>
    <definedName name="_336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241"}</definedName>
    <definedName name="_336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240"}</definedName>
    <definedName name="_336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239"}</definedName>
    <definedName name="_336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238"}</definedName>
    <definedName name="_336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237"}</definedName>
    <definedName name="_336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236"}</definedName>
    <definedName name="_336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235"}</definedName>
    <definedName name="_336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234"}</definedName>
    <definedName name="_336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233"}</definedName>
    <definedName name="_336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232"}</definedName>
    <definedName name="_337__123Graph_XChart_3" hidden="1">#REF!</definedName>
    <definedName name="_33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222"}</definedName>
    <definedName name="_337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231"}</definedName>
    <definedName name="_337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230"}</definedName>
    <definedName name="_337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229"}</definedName>
    <definedName name="_337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228"}</definedName>
    <definedName name="_337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227"}</definedName>
    <definedName name="_337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226"}</definedName>
    <definedName name="_337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225"}</definedName>
    <definedName name="_337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224"}</definedName>
    <definedName name="_337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223"}</definedName>
    <definedName name="_337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222"}</definedName>
    <definedName name="_338__123Graph_XChart_4" hidden="1">#REF!</definedName>
    <definedName name="_33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221"}</definedName>
    <definedName name="_338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221"}</definedName>
    <definedName name="_338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220"}</definedName>
    <definedName name="_338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219"}</definedName>
    <definedName name="_338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218"}</definedName>
    <definedName name="_338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217"}</definedName>
    <definedName name="_338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216"}</definedName>
    <definedName name="_338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215"}</definedName>
    <definedName name="_338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214"}</definedName>
    <definedName name="_338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213"}</definedName>
    <definedName name="_338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212"}</definedName>
    <definedName name="_339__123Graph_XChart_5" hidden="1">#REF!</definedName>
    <definedName name="_33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220"}</definedName>
    <definedName name="_339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211"}</definedName>
    <definedName name="_339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210"}</definedName>
    <definedName name="_339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209"}</definedName>
    <definedName name="_339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208"}</definedName>
    <definedName name="_339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207"}</definedName>
    <definedName name="_339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206"}</definedName>
    <definedName name="_339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205"}</definedName>
    <definedName name="_339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204"}</definedName>
    <definedName name="_339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203"}</definedName>
    <definedName name="_339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202"}</definedName>
    <definedName name="_34___123Graph_BCHART_1" hidden="1">#REF!</definedName>
    <definedName name="_34___123Graph_BCHART_10" hidden="1">#REF!</definedName>
    <definedName name="_34___123Graph_BCHART_11" hidden="1">#REF!</definedName>
    <definedName name="_34___123Graph_BCHART_13" hidden="1">#REF!</definedName>
    <definedName name="_34__123Graph_BCHART_11" hidden="1">#REF!</definedName>
    <definedName name="_34__123Graph_BCHART_13" hidden="1">#REF!</definedName>
    <definedName name="_34__123Graph_BCHART_14" hidden="1">#REF!</definedName>
    <definedName name="_34__123Graph_BCHART_15" hidden="1">#REF!</definedName>
    <definedName name="_34__123Graph_C_Chart_1A" hidden="1">#REF!</definedName>
    <definedName name="_34__123Graph_CGROWTH_REVS_B" hidden="1">#REF!</definedName>
    <definedName name="_34__FDSAUDITLINK__" hidden="1">{"fdsup://directions/FAT Viewer?action=UPDATE&amp;creator=factset&amp;DYN_ARGS=TRUE&amp;DOC_NAME=FAT:FQL_AUDITING_CLIENT_TEMPLATE.FAT&amp;display_string=Audit&amp;VAR:KEY=HGXQBGDUJS&amp;VAR:QUERY=RkZfRUJJVERBX09QRVIoQU5OLDAsLTVBWSk=&amp;WINDOW=FIRST_POPUP&amp;HEIGHT=450&amp;WIDTH=450&amp;START_MA","XIMIZED=FALSE&amp;VAR:CALENDAR=US&amp;VAR:SYMBOL=236197&amp;VAR:INDEX=1"}</definedName>
    <definedName name="_340__123Graph_XChart_6" hidden="1">#REF!</definedName>
    <definedName name="_34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219"}</definedName>
    <definedName name="_340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201"}</definedName>
    <definedName name="_340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200"}</definedName>
    <definedName name="_340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199"}</definedName>
    <definedName name="_340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198"}</definedName>
    <definedName name="_340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197"}</definedName>
    <definedName name="_340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196"}</definedName>
    <definedName name="_340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195"}</definedName>
    <definedName name="_340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194"}</definedName>
    <definedName name="_340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193"}</definedName>
    <definedName name="_340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192"}</definedName>
    <definedName name="_34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218"}</definedName>
    <definedName name="_341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191"}</definedName>
    <definedName name="_341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190"}</definedName>
    <definedName name="_341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189"}</definedName>
    <definedName name="_341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188"}</definedName>
    <definedName name="_341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187"}</definedName>
    <definedName name="_341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186"}</definedName>
    <definedName name="_341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185"}</definedName>
    <definedName name="_341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184"}</definedName>
    <definedName name="_341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183"}</definedName>
    <definedName name="_341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182"}</definedName>
    <definedName name="_34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217"}</definedName>
    <definedName name="_342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181"}</definedName>
    <definedName name="_342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180"}</definedName>
    <definedName name="_342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179"}</definedName>
    <definedName name="_342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178"}</definedName>
    <definedName name="_342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177"}</definedName>
    <definedName name="_342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176"}</definedName>
    <definedName name="_342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175"}</definedName>
    <definedName name="_342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174"}</definedName>
    <definedName name="_342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173"}</definedName>
    <definedName name="_342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172"}</definedName>
    <definedName name="_34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216"}</definedName>
    <definedName name="_343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171"}</definedName>
    <definedName name="_343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170"}</definedName>
    <definedName name="_343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169"}</definedName>
    <definedName name="_343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168"}</definedName>
    <definedName name="_343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167"}</definedName>
    <definedName name="_343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166"}</definedName>
    <definedName name="_343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165"}</definedName>
    <definedName name="_343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164"}</definedName>
    <definedName name="_343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163"}</definedName>
    <definedName name="_343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162"}</definedName>
    <definedName name="_34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215"}</definedName>
    <definedName name="_344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161"}</definedName>
    <definedName name="_344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160"}</definedName>
    <definedName name="_344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159"}</definedName>
    <definedName name="_344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158"}</definedName>
    <definedName name="_344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157"}</definedName>
    <definedName name="_344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156"}</definedName>
    <definedName name="_344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155"}</definedName>
    <definedName name="_344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154"}</definedName>
    <definedName name="_344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153"}</definedName>
    <definedName name="_344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152"}</definedName>
    <definedName name="_34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214"}</definedName>
    <definedName name="_345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151"}</definedName>
    <definedName name="_345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150"}</definedName>
    <definedName name="_345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149"}</definedName>
    <definedName name="_345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148"}</definedName>
    <definedName name="_345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147"}</definedName>
    <definedName name="_345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146"}</definedName>
    <definedName name="_345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145"}</definedName>
    <definedName name="_345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144"}</definedName>
    <definedName name="_345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143"}</definedName>
    <definedName name="_345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142"}</definedName>
    <definedName name="_34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213"}</definedName>
    <definedName name="_346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141"}</definedName>
    <definedName name="_346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140"}</definedName>
    <definedName name="_346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139"}</definedName>
    <definedName name="_346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138"}</definedName>
    <definedName name="_346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137"}</definedName>
    <definedName name="_346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136"}</definedName>
    <definedName name="_346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135"}</definedName>
    <definedName name="_346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134"}</definedName>
    <definedName name="_346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133"}</definedName>
    <definedName name="_346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132"}</definedName>
    <definedName name="_34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212"}</definedName>
    <definedName name="_347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131"}</definedName>
    <definedName name="_347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130"}</definedName>
    <definedName name="_347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129"}</definedName>
    <definedName name="_347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128"}</definedName>
    <definedName name="_347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127"}</definedName>
    <definedName name="_347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126"}</definedName>
    <definedName name="_347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125"}</definedName>
    <definedName name="_347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124"}</definedName>
    <definedName name="_347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123"}</definedName>
    <definedName name="_347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122"}</definedName>
    <definedName name="_34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211"}</definedName>
    <definedName name="_348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121"}</definedName>
    <definedName name="_348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120"}</definedName>
    <definedName name="_348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119"}</definedName>
    <definedName name="_348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118"}</definedName>
    <definedName name="_348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117"}</definedName>
    <definedName name="_348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116"}</definedName>
    <definedName name="_348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115"}</definedName>
    <definedName name="_348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114"}</definedName>
    <definedName name="_348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113"}</definedName>
    <definedName name="_348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112"}</definedName>
    <definedName name="_34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210"}</definedName>
    <definedName name="_349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111"}</definedName>
    <definedName name="_349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110"}</definedName>
    <definedName name="_349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109"}</definedName>
    <definedName name="_349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108"}</definedName>
    <definedName name="_349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107"}</definedName>
    <definedName name="_349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106"}</definedName>
    <definedName name="_349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105"}</definedName>
    <definedName name="_349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104"}</definedName>
    <definedName name="_349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103"}</definedName>
    <definedName name="_349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102"}</definedName>
    <definedName name="_35___123Graph_BCHART_10" hidden="1">#REF!</definedName>
    <definedName name="_35___123Graph_BCHART_11" hidden="1">#REF!</definedName>
    <definedName name="_35___123Graph_BCHART_12" hidden="1">#REF!</definedName>
    <definedName name="_35___123Graph_BCHART_14" hidden="1">#REF!</definedName>
    <definedName name="_35__123Graph_BCHART_12" hidden="1">#REF!</definedName>
    <definedName name="_35__123Graph_BCHART_14" hidden="1">#REF!</definedName>
    <definedName name="_35__123Graph_BCHART_15" hidden="1">#REF!</definedName>
    <definedName name="_35__123Graph_BCHART_16" hidden="1">#REF!</definedName>
    <definedName name="_35__123Graph_CCHART_10" hidden="1">#REF!</definedName>
    <definedName name="_35__FDSAUDITLINK__" hidden="1">{"fdsup://directions/FAT Viewer?action=UPDATE&amp;creator=factset&amp;DYN_ARGS=TRUE&amp;DOC_NAME=FAT:FQL_AUDITING_CLIENT_TEMPLATE.FAT&amp;display_string=Audit&amp;VAR:KEY=HGXQBGDUJS&amp;VAR:QUERY=RkZfRUJJVERBX09QRVIoQU5OLDAsLTVBWSk=&amp;WINDOW=FIRST_POPUP&amp;HEIGHT=450&amp;WIDTH=450&amp;START_MA","XIMIZED=FALSE&amp;VAR:CALENDAR=US&amp;VAR:SYMBOL=236197&amp;VAR:INDEX=0"}</definedName>
    <definedName name="_35_0_S" hidden="1">#REF!</definedName>
    <definedName name="_35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209"}</definedName>
    <definedName name="_350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101"}</definedName>
    <definedName name="_350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100"}</definedName>
    <definedName name="_350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99"}</definedName>
    <definedName name="_350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98"}</definedName>
    <definedName name="_350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97"}</definedName>
    <definedName name="_350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96"}</definedName>
    <definedName name="_350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95"}</definedName>
    <definedName name="_350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94"}</definedName>
    <definedName name="_350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93"}</definedName>
    <definedName name="_350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92"}</definedName>
    <definedName name="_35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208"}</definedName>
    <definedName name="_351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91"}</definedName>
    <definedName name="_351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90"}</definedName>
    <definedName name="_351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89"}</definedName>
    <definedName name="_351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88"}</definedName>
    <definedName name="_351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87"}</definedName>
    <definedName name="_351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86"}</definedName>
    <definedName name="_351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85"}</definedName>
    <definedName name="_351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84"}</definedName>
    <definedName name="_351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83"}</definedName>
    <definedName name="_351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82"}</definedName>
    <definedName name="_35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207"}</definedName>
    <definedName name="_352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81"}</definedName>
    <definedName name="_352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80"}</definedName>
    <definedName name="_352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79"}</definedName>
    <definedName name="_352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78"}</definedName>
    <definedName name="_352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77"}</definedName>
    <definedName name="_352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76"}</definedName>
    <definedName name="_352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75"}</definedName>
    <definedName name="_352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74"}</definedName>
    <definedName name="_352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73"}</definedName>
    <definedName name="_352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72"}</definedName>
    <definedName name="_35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206"}</definedName>
    <definedName name="_353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71"}</definedName>
    <definedName name="_353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70"}</definedName>
    <definedName name="_353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69"}</definedName>
    <definedName name="_353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68"}</definedName>
    <definedName name="_353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67"}</definedName>
    <definedName name="_353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66"}</definedName>
    <definedName name="_353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65"}</definedName>
    <definedName name="_353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64"}</definedName>
    <definedName name="_353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63"}</definedName>
    <definedName name="_353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62"}</definedName>
    <definedName name="_35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205"}</definedName>
    <definedName name="_354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61"}</definedName>
    <definedName name="_3541__FDSAUDITLINK__" hidden="1">{"fdsup://directions/FAT Viewer?action=UPDATE&amp;creator=factset&amp;DYN_ARGS=TRUE&amp;DOC_NAME=FAT:FQL_AUDITING_CLIENT_TEMPLATE.FAT&amp;display_string=Audit&amp;VAR:KEY=GNOZGZSTCH&amp;VAR:QUERY=RkZfRU5UUlBSX1ZBTF9EQUlMWSgtMkFZLDQxMTcyLEQsLCwnRElMJyk=&amp;WINDOW=FIRST_POPUP&amp;HEIGHT=45","0&amp;WIDTH=450&amp;START_MAXIMIZED=FALSE&amp;VAR:CALENDAR=US&amp;VAR:SYMBOL=B1FRH8&amp;VAR:INDEX=507"}</definedName>
    <definedName name="_354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59"}</definedName>
    <definedName name="_354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58"}</definedName>
    <definedName name="_354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57"}</definedName>
    <definedName name="_354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56"}</definedName>
    <definedName name="_354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55"}</definedName>
    <definedName name="_354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54"}</definedName>
    <definedName name="_354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53"}</definedName>
    <definedName name="_354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52"}</definedName>
    <definedName name="_35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204"}</definedName>
    <definedName name="_355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51"}</definedName>
    <definedName name="_355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50"}</definedName>
    <definedName name="_355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"}</definedName>
    <definedName name="_355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"}</definedName>
    <definedName name="_355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"}</definedName>
    <definedName name="_355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"}</definedName>
    <definedName name="_355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"}</definedName>
    <definedName name="_355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"}</definedName>
    <definedName name="_355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"}</definedName>
    <definedName name="_355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"}</definedName>
    <definedName name="_35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203"}</definedName>
    <definedName name="_356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"}</definedName>
    <definedName name="_356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"}</definedName>
    <definedName name="_356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"}</definedName>
    <definedName name="_356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"}</definedName>
    <definedName name="_356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"}</definedName>
    <definedName name="_356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"}</definedName>
    <definedName name="_356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"}</definedName>
    <definedName name="_356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"}</definedName>
    <definedName name="_356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"}</definedName>
    <definedName name="_356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"}</definedName>
    <definedName name="_35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202"}</definedName>
    <definedName name="_357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"}</definedName>
    <definedName name="_357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"}</definedName>
    <definedName name="_357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"}</definedName>
    <definedName name="_357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"}</definedName>
    <definedName name="_357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"}</definedName>
    <definedName name="_357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"}</definedName>
    <definedName name="_357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"}</definedName>
    <definedName name="_357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"}</definedName>
    <definedName name="_357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"}</definedName>
    <definedName name="_357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"}</definedName>
    <definedName name="_35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201"}</definedName>
    <definedName name="_358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"}</definedName>
    <definedName name="_358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"}</definedName>
    <definedName name="_358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"}</definedName>
    <definedName name="_358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"}</definedName>
    <definedName name="_358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"}</definedName>
    <definedName name="_358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"}</definedName>
    <definedName name="_358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"}</definedName>
    <definedName name="_358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"}</definedName>
    <definedName name="_358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"}</definedName>
    <definedName name="_358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"}</definedName>
    <definedName name="_35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200"}</definedName>
    <definedName name="_359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"}</definedName>
    <definedName name="_359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"}</definedName>
    <definedName name="_359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"}</definedName>
    <definedName name="_359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"}</definedName>
    <definedName name="_359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"}</definedName>
    <definedName name="_359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"}</definedName>
    <definedName name="_359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"}</definedName>
    <definedName name="_359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"}</definedName>
    <definedName name="_359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"}</definedName>
    <definedName name="_359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"}</definedName>
    <definedName name="_36___0_S" hidden="1">#REF!</definedName>
    <definedName name="_36___123Graph_BCHART_11" hidden="1">#REF!</definedName>
    <definedName name="_36___123Graph_BCHART_12" hidden="1">#REF!</definedName>
    <definedName name="_36___123Graph_BCHART_13" hidden="1">#REF!</definedName>
    <definedName name="_36___123Graph_BCHART_15" hidden="1">#REF!</definedName>
    <definedName name="_36__123Graph_BCHART_13" hidden="1">#REF!</definedName>
    <definedName name="_36__123Graph_BCHART_15" hidden="1">#REF!</definedName>
    <definedName name="_36__123Graph_BCHART_16" hidden="1">#REF!</definedName>
    <definedName name="_36__123Graph_BCHART_17" hidden="1">#REF!</definedName>
    <definedName name="_36__123Graph_CCHART_11" hidden="1">#REF!</definedName>
    <definedName name="_36__FDSAUDITLINK__" hidden="1">{"fdsup://Directions/FactSet Auditing Viewer?action=AUDIT_VALUE&amp;DB=129&amp;ID1=B23GH5&amp;VALUEID=01001&amp;SDATE=2010&amp;PERIODTYPE=ANN_STD&amp;SCFT=3&amp;window=popup_no_bar&amp;width=385&amp;height=120&amp;START_MAXIMIZED=FALSE&amp;creator=factset&amp;display_string=Audit"}</definedName>
    <definedName name="_36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199"}</definedName>
    <definedName name="_360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"}</definedName>
    <definedName name="_360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0"}</definedName>
    <definedName name="_360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506"}</definedName>
    <definedName name="_360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505"}</definedName>
    <definedName name="_360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504"}</definedName>
    <definedName name="_360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503"}</definedName>
    <definedName name="_360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502"}</definedName>
    <definedName name="_360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501"}</definedName>
    <definedName name="_360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500"}</definedName>
    <definedName name="_360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499"}</definedName>
    <definedName name="_36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198"}</definedName>
    <definedName name="_361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498"}</definedName>
    <definedName name="_361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497"}</definedName>
    <definedName name="_361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496"}</definedName>
    <definedName name="_361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495"}</definedName>
    <definedName name="_361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494"}</definedName>
    <definedName name="_361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493"}</definedName>
    <definedName name="_361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492"}</definedName>
    <definedName name="_361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491"}</definedName>
    <definedName name="_361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490"}</definedName>
    <definedName name="_361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489"}</definedName>
    <definedName name="_36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197"}</definedName>
    <definedName name="_362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488"}</definedName>
    <definedName name="_362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487"}</definedName>
    <definedName name="_362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486"}</definedName>
    <definedName name="_362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485"}</definedName>
    <definedName name="_362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484"}</definedName>
    <definedName name="_362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483"}</definedName>
    <definedName name="_362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482"}</definedName>
    <definedName name="_362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481"}</definedName>
    <definedName name="_362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480"}</definedName>
    <definedName name="_362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479"}</definedName>
    <definedName name="_36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196"}</definedName>
    <definedName name="_363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478"}</definedName>
    <definedName name="_363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477"}</definedName>
    <definedName name="_363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476"}</definedName>
    <definedName name="_363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475"}</definedName>
    <definedName name="_363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474"}</definedName>
    <definedName name="_363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473"}</definedName>
    <definedName name="_363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472"}</definedName>
    <definedName name="_363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471"}</definedName>
    <definedName name="_363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470"}</definedName>
    <definedName name="_363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469"}</definedName>
    <definedName name="_36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195"}</definedName>
    <definedName name="_364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468"}</definedName>
    <definedName name="_364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467"}</definedName>
    <definedName name="_364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466"}</definedName>
    <definedName name="_364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465"}</definedName>
    <definedName name="_364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464"}</definedName>
    <definedName name="_364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463"}</definedName>
    <definedName name="_364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462"}</definedName>
    <definedName name="_364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461"}</definedName>
    <definedName name="_364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460"}</definedName>
    <definedName name="_364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459"}</definedName>
    <definedName name="_36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194"}</definedName>
    <definedName name="_365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458"}</definedName>
    <definedName name="_365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457"}</definedName>
    <definedName name="_365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456"}</definedName>
    <definedName name="_365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455"}</definedName>
    <definedName name="_365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454"}</definedName>
    <definedName name="_365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453"}</definedName>
    <definedName name="_365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452"}</definedName>
    <definedName name="_365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451"}</definedName>
    <definedName name="_365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450"}</definedName>
    <definedName name="_365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449"}</definedName>
    <definedName name="_36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193"}</definedName>
    <definedName name="_366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448"}</definedName>
    <definedName name="_366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447"}</definedName>
    <definedName name="_366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446"}</definedName>
    <definedName name="_366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445"}</definedName>
    <definedName name="_366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444"}</definedName>
    <definedName name="_366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443"}</definedName>
    <definedName name="_366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442"}</definedName>
    <definedName name="_366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441"}</definedName>
    <definedName name="_366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440"}</definedName>
    <definedName name="_366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439"}</definedName>
    <definedName name="_36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192"}</definedName>
    <definedName name="_367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438"}</definedName>
    <definedName name="_367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437"}</definedName>
    <definedName name="_367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436"}</definedName>
    <definedName name="_367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435"}</definedName>
    <definedName name="_367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434"}</definedName>
    <definedName name="_367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433"}</definedName>
    <definedName name="_367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432"}</definedName>
    <definedName name="_367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431"}</definedName>
    <definedName name="_367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430"}</definedName>
    <definedName name="_367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429"}</definedName>
    <definedName name="_36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191"}</definedName>
    <definedName name="_368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428"}</definedName>
    <definedName name="_368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427"}</definedName>
    <definedName name="_368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426"}</definedName>
    <definedName name="_368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425"}</definedName>
    <definedName name="_368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424"}</definedName>
    <definedName name="_368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423"}</definedName>
    <definedName name="_368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422"}</definedName>
    <definedName name="_368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421"}</definedName>
    <definedName name="_368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420"}</definedName>
    <definedName name="_368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419"}</definedName>
    <definedName name="_36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190"}</definedName>
    <definedName name="_369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418"}</definedName>
    <definedName name="_369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417"}</definedName>
    <definedName name="_369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416"}</definedName>
    <definedName name="_369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415"}</definedName>
    <definedName name="_369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414"}</definedName>
    <definedName name="_369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413"}</definedName>
    <definedName name="_369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412"}</definedName>
    <definedName name="_369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411"}</definedName>
    <definedName name="_369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410"}</definedName>
    <definedName name="_369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409"}</definedName>
    <definedName name="_37___123Graph_BCHART_12" hidden="1">#REF!</definedName>
    <definedName name="_37___123Graph_BCHART_13" hidden="1">#REF!</definedName>
    <definedName name="_37___123Graph_BCHART_14" hidden="1">#REF!</definedName>
    <definedName name="_37___123Graph_BCHART_16" hidden="1">#REF!</definedName>
    <definedName name="_37__123Graph_BCHART_14" hidden="1">#REF!</definedName>
    <definedName name="_37__123Graph_BCHART_16" hidden="1">#REF!</definedName>
    <definedName name="_37__123Graph_BCHART_17" hidden="1">#REF!</definedName>
    <definedName name="_37__123Graph_BCHART_18" hidden="1">#REF!</definedName>
    <definedName name="_37__123Graph_CCHART_12" hidden="1">#REF!</definedName>
    <definedName name="_37__FDSAUDITLINK__" hidden="1">{"fdsup://Directions/FactSet Auditing Viewer?action=AUDIT_VALUE&amp;DB=129&amp;ID1=B1YWHR&amp;VALUEID=01001&amp;SDATE=2009&amp;PERIODTYPE=ANN_STD&amp;SCFT=3&amp;window=popup_no_bar&amp;width=385&amp;height=120&amp;START_MAXIMIZED=FALSE&amp;creator=factset&amp;display_string=Audit"}</definedName>
    <definedName name="_37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189"}</definedName>
    <definedName name="_370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408"}</definedName>
    <definedName name="_370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407"}</definedName>
    <definedName name="_370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406"}</definedName>
    <definedName name="_370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405"}</definedName>
    <definedName name="_370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404"}</definedName>
    <definedName name="_370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403"}</definedName>
    <definedName name="_370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402"}</definedName>
    <definedName name="_370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401"}</definedName>
    <definedName name="_370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400"}</definedName>
    <definedName name="_370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399"}</definedName>
    <definedName name="_37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188"}</definedName>
    <definedName name="_371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398"}</definedName>
    <definedName name="_371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397"}</definedName>
    <definedName name="_371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396"}</definedName>
    <definedName name="_371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395"}</definedName>
    <definedName name="_371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394"}</definedName>
    <definedName name="_371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393"}</definedName>
    <definedName name="_371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392"}</definedName>
    <definedName name="_371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391"}</definedName>
    <definedName name="_371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390"}</definedName>
    <definedName name="_371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389"}</definedName>
    <definedName name="_37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187"}</definedName>
    <definedName name="_372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388"}</definedName>
    <definedName name="_372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387"}</definedName>
    <definedName name="_372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386"}</definedName>
    <definedName name="_372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385"}</definedName>
    <definedName name="_372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384"}</definedName>
    <definedName name="_372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383"}</definedName>
    <definedName name="_372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382"}</definedName>
    <definedName name="_372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381"}</definedName>
    <definedName name="_372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380"}</definedName>
    <definedName name="_372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379"}</definedName>
    <definedName name="_37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186"}</definedName>
    <definedName name="_373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378"}</definedName>
    <definedName name="_373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377"}</definedName>
    <definedName name="_373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376"}</definedName>
    <definedName name="_373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375"}</definedName>
    <definedName name="_373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374"}</definedName>
    <definedName name="_373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373"}</definedName>
    <definedName name="_373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372"}</definedName>
    <definedName name="_373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371"}</definedName>
    <definedName name="_373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370"}</definedName>
    <definedName name="_373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369"}</definedName>
    <definedName name="_37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185"}</definedName>
    <definedName name="_374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368"}</definedName>
    <definedName name="_374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367"}</definedName>
    <definedName name="_374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366"}</definedName>
    <definedName name="_374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365"}</definedName>
    <definedName name="_374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364"}</definedName>
    <definedName name="_374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363"}</definedName>
    <definedName name="_374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362"}</definedName>
    <definedName name="_374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361"}</definedName>
    <definedName name="_374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360"}</definedName>
    <definedName name="_374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359"}</definedName>
    <definedName name="_37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184"}</definedName>
    <definedName name="_375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358"}</definedName>
    <definedName name="_375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357"}</definedName>
    <definedName name="_375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356"}</definedName>
    <definedName name="_375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355"}</definedName>
    <definedName name="_375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354"}</definedName>
    <definedName name="_375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353"}</definedName>
    <definedName name="_375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352"}</definedName>
    <definedName name="_375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351"}</definedName>
    <definedName name="_375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350"}</definedName>
    <definedName name="_375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349"}</definedName>
    <definedName name="_37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183"}</definedName>
    <definedName name="_376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348"}</definedName>
    <definedName name="_376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347"}</definedName>
    <definedName name="_376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346"}</definedName>
    <definedName name="_376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345"}</definedName>
    <definedName name="_376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344"}</definedName>
    <definedName name="_376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343"}</definedName>
    <definedName name="_376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342"}</definedName>
    <definedName name="_376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341"}</definedName>
    <definedName name="_376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340"}</definedName>
    <definedName name="_376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339"}</definedName>
    <definedName name="_37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182"}</definedName>
    <definedName name="_377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338"}</definedName>
    <definedName name="_377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337"}</definedName>
    <definedName name="_377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336"}</definedName>
    <definedName name="_377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335"}</definedName>
    <definedName name="_377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334"}</definedName>
    <definedName name="_377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333"}</definedName>
    <definedName name="_377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332"}</definedName>
    <definedName name="_377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331"}</definedName>
    <definedName name="_377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330"}</definedName>
    <definedName name="_377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329"}</definedName>
    <definedName name="_37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181"}</definedName>
    <definedName name="_378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328"}</definedName>
    <definedName name="_378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327"}</definedName>
    <definedName name="_378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326"}</definedName>
    <definedName name="_378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325"}</definedName>
    <definedName name="_378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324"}</definedName>
    <definedName name="_378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323"}</definedName>
    <definedName name="_378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322"}</definedName>
    <definedName name="_378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321"}</definedName>
    <definedName name="_378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320"}</definedName>
    <definedName name="_378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319"}</definedName>
    <definedName name="_37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180"}</definedName>
    <definedName name="_379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318"}</definedName>
    <definedName name="_379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317"}</definedName>
    <definedName name="_379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316"}</definedName>
    <definedName name="_379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315"}</definedName>
    <definedName name="_379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314"}</definedName>
    <definedName name="_379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313"}</definedName>
    <definedName name="_379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312"}</definedName>
    <definedName name="_379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311"}</definedName>
    <definedName name="_379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310"}</definedName>
    <definedName name="_379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309"}</definedName>
    <definedName name="_38___123Graph_BCHART_13" hidden="1">#REF!</definedName>
    <definedName name="_38___123Graph_BCHART_14" hidden="1">#REF!</definedName>
    <definedName name="_38___123Graph_BCHART_15" hidden="1">#REF!</definedName>
    <definedName name="_38___123Graph_BCHART_17" hidden="1">#REF!</definedName>
    <definedName name="_38__123Graph_BCHART_15" hidden="1">#REF!</definedName>
    <definedName name="_38__123Graph_BCHART_17" hidden="1">#REF!</definedName>
    <definedName name="_38__123Graph_BCHART_18" hidden="1">#REF!</definedName>
    <definedName name="_38__123Graph_BCHART_2" hidden="1">#REF!</definedName>
    <definedName name="_38__123Graph_CCHART_13" hidden="1">#REF!</definedName>
    <definedName name="_38__123Graph_DGROWTH_REVS_A" hidden="1">#REF!</definedName>
    <definedName name="_38__FDSAUDITLINK__" hidden="1">{"fdsup://Directions/FactSet Auditing Viewer?action=AUDIT_VALUE&amp;DB=129&amp;ID1=B1YWHR&amp;VALUEID=01001&amp;SDATE=2010&amp;PERIODTYPE=ANN_STD&amp;SCFT=3&amp;window=popup_no_bar&amp;width=385&amp;height=120&amp;START_MAXIMIZED=FALSE&amp;creator=factset&amp;display_string=Audit"}</definedName>
    <definedName name="_38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179"}</definedName>
    <definedName name="_380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308"}</definedName>
    <definedName name="_380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307"}</definedName>
    <definedName name="_380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306"}</definedName>
    <definedName name="_380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305"}</definedName>
    <definedName name="_380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304"}</definedName>
    <definedName name="_380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303"}</definedName>
    <definedName name="_380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302"}</definedName>
    <definedName name="_380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301"}</definedName>
    <definedName name="_380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300"}</definedName>
    <definedName name="_380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299"}</definedName>
    <definedName name="_38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178"}</definedName>
    <definedName name="_381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298"}</definedName>
    <definedName name="_381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297"}</definedName>
    <definedName name="_381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296"}</definedName>
    <definedName name="_381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295"}</definedName>
    <definedName name="_381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294"}</definedName>
    <definedName name="_381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293"}</definedName>
    <definedName name="_381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292"}</definedName>
    <definedName name="_381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291"}</definedName>
    <definedName name="_381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290"}</definedName>
    <definedName name="_381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289"}</definedName>
    <definedName name="_38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177"}</definedName>
    <definedName name="_382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288"}</definedName>
    <definedName name="_382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287"}</definedName>
    <definedName name="_382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286"}</definedName>
    <definedName name="_382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285"}</definedName>
    <definedName name="_382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284"}</definedName>
    <definedName name="_382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283"}</definedName>
    <definedName name="_382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282"}</definedName>
    <definedName name="_382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281"}</definedName>
    <definedName name="_382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280"}</definedName>
    <definedName name="_382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279"}</definedName>
    <definedName name="_38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176"}</definedName>
    <definedName name="_383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278"}</definedName>
    <definedName name="_383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277"}</definedName>
    <definedName name="_383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276"}</definedName>
    <definedName name="_383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275"}</definedName>
    <definedName name="_383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274"}</definedName>
    <definedName name="_383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273"}</definedName>
    <definedName name="_383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272"}</definedName>
    <definedName name="_383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271"}</definedName>
    <definedName name="_383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270"}</definedName>
    <definedName name="_383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269"}</definedName>
    <definedName name="_38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175"}</definedName>
    <definedName name="_384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268"}</definedName>
    <definedName name="_384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267"}</definedName>
    <definedName name="_384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266"}</definedName>
    <definedName name="_384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265"}</definedName>
    <definedName name="_384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264"}</definedName>
    <definedName name="_384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263"}</definedName>
    <definedName name="_384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262"}</definedName>
    <definedName name="_384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261"}</definedName>
    <definedName name="_384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260"}</definedName>
    <definedName name="_384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259"}</definedName>
    <definedName name="_38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174"}</definedName>
    <definedName name="_385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258"}</definedName>
    <definedName name="_385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257"}</definedName>
    <definedName name="_385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256"}</definedName>
    <definedName name="_385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255"}</definedName>
    <definedName name="_385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254"}</definedName>
    <definedName name="_385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253"}</definedName>
    <definedName name="_385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252"}</definedName>
    <definedName name="_385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251"}</definedName>
    <definedName name="_385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250"}</definedName>
    <definedName name="_385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249"}</definedName>
    <definedName name="_38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173"}</definedName>
    <definedName name="_386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248"}</definedName>
    <definedName name="_386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247"}</definedName>
    <definedName name="_386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246"}</definedName>
    <definedName name="_386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245"}</definedName>
    <definedName name="_386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244"}</definedName>
    <definedName name="_386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243"}</definedName>
    <definedName name="_386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242"}</definedName>
    <definedName name="_386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241"}</definedName>
    <definedName name="_386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240"}</definedName>
    <definedName name="_386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239"}</definedName>
    <definedName name="_38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172"}</definedName>
    <definedName name="_387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238"}</definedName>
    <definedName name="_387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237"}</definedName>
    <definedName name="_387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236"}</definedName>
    <definedName name="_387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235"}</definedName>
    <definedName name="_387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234"}</definedName>
    <definedName name="_387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233"}</definedName>
    <definedName name="_387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232"}</definedName>
    <definedName name="_387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231"}</definedName>
    <definedName name="_387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230"}</definedName>
    <definedName name="_387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229"}</definedName>
    <definedName name="_38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171"}</definedName>
    <definedName name="_388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228"}</definedName>
    <definedName name="_388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227"}</definedName>
    <definedName name="_388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226"}</definedName>
    <definedName name="_388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225"}</definedName>
    <definedName name="_388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224"}</definedName>
    <definedName name="_388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223"}</definedName>
    <definedName name="_388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222"}</definedName>
    <definedName name="_388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221"}</definedName>
    <definedName name="_388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220"}</definedName>
    <definedName name="_388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219"}</definedName>
    <definedName name="_38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170"}</definedName>
    <definedName name="_389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218"}</definedName>
    <definedName name="_389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217"}</definedName>
    <definedName name="_389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216"}</definedName>
    <definedName name="_389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215"}</definedName>
    <definedName name="_389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214"}</definedName>
    <definedName name="_389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213"}</definedName>
    <definedName name="_389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212"}</definedName>
    <definedName name="_389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211"}</definedName>
    <definedName name="_389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210"}</definedName>
    <definedName name="_389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209"}</definedName>
    <definedName name="_39___123Graph_BCHART_14" hidden="1">#REF!</definedName>
    <definedName name="_39___123Graph_BCHART_15" hidden="1">#REF!</definedName>
    <definedName name="_39___123Graph_BCHART_16" hidden="1">#REF!</definedName>
    <definedName name="_39___123Graph_BCHART_18" hidden="1">#REF!</definedName>
    <definedName name="_39__123Graph_BCHART_16" hidden="1">#REF!</definedName>
    <definedName name="_39__123Graph_BCHART_18" hidden="1">#REF!</definedName>
    <definedName name="_39__123Graph_BCHART_2" hidden="1">#REF!</definedName>
    <definedName name="_39__123Graph_BCHART_22" hidden="1">#REF!</definedName>
    <definedName name="_39__123Graph_CCHART_14" hidden="1">#REF!</definedName>
    <definedName name="_39__FDSAUDITLINK__" hidden="1">{"fdsup://Directions/FactSet Auditing Viewer?action=AUDIT_VALUE&amp;DB=129&amp;ID1=B3NS1W&amp;VALUEID=01001&amp;SDATE=2008&amp;PERIODTYPE=ANN_STD&amp;SCFT=3&amp;window=popup_no_bar&amp;width=385&amp;height=120&amp;START_MAXIMIZED=FALSE&amp;creator=factset&amp;display_string=Audit"}</definedName>
    <definedName name="_39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169"}</definedName>
    <definedName name="_390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208"}</definedName>
    <definedName name="_390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207"}</definedName>
    <definedName name="_390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206"}</definedName>
    <definedName name="_390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205"}</definedName>
    <definedName name="_390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204"}</definedName>
    <definedName name="_390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203"}</definedName>
    <definedName name="_390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202"}</definedName>
    <definedName name="_390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201"}</definedName>
    <definedName name="_390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200"}</definedName>
    <definedName name="_390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199"}</definedName>
    <definedName name="_39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168"}</definedName>
    <definedName name="_391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198"}</definedName>
    <definedName name="_391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197"}</definedName>
    <definedName name="_391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196"}</definedName>
    <definedName name="_391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195"}</definedName>
    <definedName name="_391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194"}</definedName>
    <definedName name="_391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193"}</definedName>
    <definedName name="_391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192"}</definedName>
    <definedName name="_391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191"}</definedName>
    <definedName name="_391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190"}</definedName>
    <definedName name="_391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189"}</definedName>
    <definedName name="_39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167"}</definedName>
    <definedName name="_392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188"}</definedName>
    <definedName name="_392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187"}</definedName>
    <definedName name="_392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186"}</definedName>
    <definedName name="_392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185"}</definedName>
    <definedName name="_392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184"}</definedName>
    <definedName name="_392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183"}</definedName>
    <definedName name="_392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182"}</definedName>
    <definedName name="_392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181"}</definedName>
    <definedName name="_392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180"}</definedName>
    <definedName name="_392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179"}</definedName>
    <definedName name="_39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166"}</definedName>
    <definedName name="_393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178"}</definedName>
    <definedName name="_393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177"}</definedName>
    <definedName name="_393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176"}</definedName>
    <definedName name="_393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175"}</definedName>
    <definedName name="_393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174"}</definedName>
    <definedName name="_393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173"}</definedName>
    <definedName name="_393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172"}</definedName>
    <definedName name="_393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171"}</definedName>
    <definedName name="_393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170"}</definedName>
    <definedName name="_393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169"}</definedName>
    <definedName name="_39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165"}</definedName>
    <definedName name="_394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168"}</definedName>
    <definedName name="_394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167"}</definedName>
    <definedName name="_394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166"}</definedName>
    <definedName name="_394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165"}</definedName>
    <definedName name="_394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164"}</definedName>
    <definedName name="_394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163"}</definedName>
    <definedName name="_394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162"}</definedName>
    <definedName name="_394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161"}</definedName>
    <definedName name="_394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160"}</definedName>
    <definedName name="_394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159"}</definedName>
    <definedName name="_39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164"}</definedName>
    <definedName name="_395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158"}</definedName>
    <definedName name="_395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157"}</definedName>
    <definedName name="_395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156"}</definedName>
    <definedName name="_395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155"}</definedName>
    <definedName name="_395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154"}</definedName>
    <definedName name="_395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153"}</definedName>
    <definedName name="_395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152"}</definedName>
    <definedName name="_395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151"}</definedName>
    <definedName name="_395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150"}</definedName>
    <definedName name="_395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149"}</definedName>
    <definedName name="_39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163"}</definedName>
    <definedName name="_396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148"}</definedName>
    <definedName name="_396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147"}</definedName>
    <definedName name="_396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146"}</definedName>
    <definedName name="_396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145"}</definedName>
    <definedName name="_396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144"}</definedName>
    <definedName name="_396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143"}</definedName>
    <definedName name="_396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142"}</definedName>
    <definedName name="_396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141"}</definedName>
    <definedName name="_396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140"}</definedName>
    <definedName name="_396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139"}</definedName>
    <definedName name="_39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162"}</definedName>
    <definedName name="_397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138"}</definedName>
    <definedName name="_397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137"}</definedName>
    <definedName name="_397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136"}</definedName>
    <definedName name="_397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135"}</definedName>
    <definedName name="_397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134"}</definedName>
    <definedName name="_397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133"}</definedName>
    <definedName name="_397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132"}</definedName>
    <definedName name="_397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131"}</definedName>
    <definedName name="_397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130"}</definedName>
    <definedName name="_397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129"}</definedName>
    <definedName name="_39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161"}</definedName>
    <definedName name="_398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128"}</definedName>
    <definedName name="_398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127"}</definedName>
    <definedName name="_398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126"}</definedName>
    <definedName name="_398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125"}</definedName>
    <definedName name="_398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124"}</definedName>
    <definedName name="_398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123"}</definedName>
    <definedName name="_398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122"}</definedName>
    <definedName name="_398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121"}</definedName>
    <definedName name="_398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120"}</definedName>
    <definedName name="_398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119"}</definedName>
    <definedName name="_39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160"}</definedName>
    <definedName name="_399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118"}</definedName>
    <definedName name="_399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117"}</definedName>
    <definedName name="_399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116"}</definedName>
    <definedName name="_399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115"}</definedName>
    <definedName name="_399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114"}</definedName>
    <definedName name="_399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113"}</definedName>
    <definedName name="_399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112"}</definedName>
    <definedName name="_399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111"}</definedName>
    <definedName name="_399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110"}</definedName>
    <definedName name="_399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109"}</definedName>
    <definedName name="_3œ____123Grap" hidden="1">#REF!</definedName>
    <definedName name="_3S" hidden="1">#REF!</definedName>
    <definedName name="_4______________________0_S" hidden="1">#REF!</definedName>
    <definedName name="_4____123Graph_AChart_1B" hidden="1">#REF!</definedName>
    <definedName name="_4____123Graph_BChart_1B" hidden="1">#REF!</definedName>
    <definedName name="_4___0_S" hidden="1">#REF!</definedName>
    <definedName name="_4___123Graph_ACHART_10" hidden="1">#REF!</definedName>
    <definedName name="_4__123Graph_ACHART_10" hidden="1">#REF!</definedName>
    <definedName name="_4__123Graph_ACHART_11" hidden="1">#REF!</definedName>
    <definedName name="_4__123Graph_ACHART_12" hidden="1">#REF!</definedName>
    <definedName name="_4__123Graph_ACHART_5" localSheetId="1" hidden="1">#REF!</definedName>
    <definedName name="_4__123Graph_ACHART_5" localSheetId="7" hidden="1">#REF!</definedName>
    <definedName name="_4__123Graph_ACHART_5" localSheetId="6" hidden="1">#REF!</definedName>
    <definedName name="_4__123Graph_ACHART_5" hidden="1">#REF!</definedName>
    <definedName name="_4__123Graph_AGROSS_MARGINS" hidden="1">#REF!</definedName>
    <definedName name="_4__123Graph_AGROWTH_REVS_A" hidden="1">#REF!</definedName>
    <definedName name="_4__123Graph_XCDIUS" hidden="1">#REF!</definedName>
    <definedName name="_4__FDSAUDITLINK__" hidden="1">{"fdsup://directions/FAT Viewer?action=UPDATE&amp;creator=factset&amp;DYN_ARGS=TRUE&amp;DOC_NAME=FAT:FQL_AUDITING_CLIENT_TEMPLATE.FAT&amp;display_string=Audit&amp;VAR:KEY=WXUVITIPOD&amp;VAR:QUERY=RkZfRUJJVERBX09QRVIoQU5OLDAsLTVBWSk=&amp;WINDOW=FIRST_POPUP&amp;HEIGHT=450&amp;WIDTH=450&amp;START_MA","XIMIZED=FALSE&amp;VAR:CALENDAR=US&amp;VAR:SYMBOL=B23GH5&amp;VAR:INDEX=1"}</definedName>
    <definedName name="_4_0__123Grap" hidden="1">#REF!</definedName>
    <definedName name="_4_0_Dist_Val" hidden="1">#REF!</definedName>
    <definedName name="_4_0_F" hidden="1">#REF!</definedName>
    <definedName name="_4_0_S" hidden="1">#REF!</definedName>
    <definedName name="_40___123Graph_BCHART_15" hidden="1">#REF!</definedName>
    <definedName name="_40___123Graph_BCHART_16" hidden="1">#REF!</definedName>
    <definedName name="_40___123Graph_BCHART_17" hidden="1">#REF!</definedName>
    <definedName name="_40___123Graph_BCHART_2" hidden="1">#REF!</definedName>
    <definedName name="_40__123Graph_BCHART_17" hidden="1">#REF!</definedName>
    <definedName name="_40__123Graph_BCHART_2" hidden="1">#REF!</definedName>
    <definedName name="_40__123Graph_BCHART_22" hidden="1">#REF!</definedName>
    <definedName name="_40__123Graph_BCHART_23" hidden="1">#REF!</definedName>
    <definedName name="_40__123Graph_CCHART_15" hidden="1">#REF!</definedName>
    <definedName name="_40__FDSAUDITLINK__" hidden="1">{"fdsup://Directions/FactSet Auditing Viewer?action=AUDIT_VALUE&amp;DB=129&amp;ID1=B3NS1W&amp;VALUEID=01001&amp;SDATE=2009&amp;PERIODTYPE=ANN_STD&amp;SCFT=3&amp;window=popup_no_bar&amp;width=385&amp;height=120&amp;START_MAXIMIZED=FALSE&amp;creator=factset&amp;display_string=Audit"}</definedName>
    <definedName name="_40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159"}</definedName>
    <definedName name="_400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108"}</definedName>
    <definedName name="_400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107"}</definedName>
    <definedName name="_400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106"}</definedName>
    <definedName name="_400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105"}</definedName>
    <definedName name="_400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104"}</definedName>
    <definedName name="_400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103"}</definedName>
    <definedName name="_400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102"}</definedName>
    <definedName name="_400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101"}</definedName>
    <definedName name="_400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100"}</definedName>
    <definedName name="_400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99"}</definedName>
    <definedName name="_40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158"}</definedName>
    <definedName name="_401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98"}</definedName>
    <definedName name="_401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97"}</definedName>
    <definedName name="_401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96"}</definedName>
    <definedName name="_401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95"}</definedName>
    <definedName name="_401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94"}</definedName>
    <definedName name="_401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93"}</definedName>
    <definedName name="_401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92"}</definedName>
    <definedName name="_401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91"}</definedName>
    <definedName name="_401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90"}</definedName>
    <definedName name="_401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89"}</definedName>
    <definedName name="_40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157"}</definedName>
    <definedName name="_402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88"}</definedName>
    <definedName name="_402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87"}</definedName>
    <definedName name="_402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86"}</definedName>
    <definedName name="_402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85"}</definedName>
    <definedName name="_402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84"}</definedName>
    <definedName name="_402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83"}</definedName>
    <definedName name="_402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82"}</definedName>
    <definedName name="_402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81"}</definedName>
    <definedName name="_402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80"}</definedName>
    <definedName name="_402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79"}</definedName>
    <definedName name="_40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156"}</definedName>
    <definedName name="_403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78"}</definedName>
    <definedName name="_403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77"}</definedName>
    <definedName name="_403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76"}</definedName>
    <definedName name="_403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75"}</definedName>
    <definedName name="_403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74"}</definedName>
    <definedName name="_403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73"}</definedName>
    <definedName name="_403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72"}</definedName>
    <definedName name="_403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71"}</definedName>
    <definedName name="_403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70"}</definedName>
    <definedName name="_403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69"}</definedName>
    <definedName name="_40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155"}</definedName>
    <definedName name="_404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68"}</definedName>
    <definedName name="_404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67"}</definedName>
    <definedName name="_404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66"}</definedName>
    <definedName name="_404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65"}</definedName>
    <definedName name="_404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64"}</definedName>
    <definedName name="_404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63"}</definedName>
    <definedName name="_404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62"}</definedName>
    <definedName name="_404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61"}</definedName>
    <definedName name="_404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60"}</definedName>
    <definedName name="_404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59"}</definedName>
    <definedName name="_40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154"}</definedName>
    <definedName name="_405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58"}</definedName>
    <definedName name="_405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57"}</definedName>
    <definedName name="_405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56"}</definedName>
    <definedName name="_405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55"}</definedName>
    <definedName name="_405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54"}</definedName>
    <definedName name="_405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53"}</definedName>
    <definedName name="_405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52"}</definedName>
    <definedName name="_405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51"}</definedName>
    <definedName name="_405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50"}</definedName>
    <definedName name="_405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"}</definedName>
    <definedName name="_40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153"}</definedName>
    <definedName name="_406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"}</definedName>
    <definedName name="_406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"}</definedName>
    <definedName name="_406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"}</definedName>
    <definedName name="_406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"}</definedName>
    <definedName name="_406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"}</definedName>
    <definedName name="_406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"}</definedName>
    <definedName name="_406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"}</definedName>
    <definedName name="_406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"}</definedName>
    <definedName name="_406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"}</definedName>
    <definedName name="_406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"}</definedName>
    <definedName name="_40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152"}</definedName>
    <definedName name="_407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"}</definedName>
    <definedName name="_407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"}</definedName>
    <definedName name="_407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"}</definedName>
    <definedName name="_407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"}</definedName>
    <definedName name="_407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"}</definedName>
    <definedName name="_407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"}</definedName>
    <definedName name="_407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"}</definedName>
    <definedName name="_407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"}</definedName>
    <definedName name="_407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"}</definedName>
    <definedName name="_407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"}</definedName>
    <definedName name="_40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151"}</definedName>
    <definedName name="_408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"}</definedName>
    <definedName name="_408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"}</definedName>
    <definedName name="_408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"}</definedName>
    <definedName name="_408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"}</definedName>
    <definedName name="_408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"}</definedName>
    <definedName name="_408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"}</definedName>
    <definedName name="_408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"}</definedName>
    <definedName name="_408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"}</definedName>
    <definedName name="_408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"}</definedName>
    <definedName name="_408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"}</definedName>
    <definedName name="_40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150"}</definedName>
    <definedName name="_409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"}</definedName>
    <definedName name="_409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"}</definedName>
    <definedName name="_409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"}</definedName>
    <definedName name="_409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"}</definedName>
    <definedName name="_409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"}</definedName>
    <definedName name="_409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"}</definedName>
    <definedName name="_409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"}</definedName>
    <definedName name="_409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"}</definedName>
    <definedName name="_409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"}</definedName>
    <definedName name="_409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"}</definedName>
    <definedName name="_41___123Graph_BCHART_16" hidden="1">#REF!</definedName>
    <definedName name="_41___123Graph_BCHART_17" hidden="1">#REF!</definedName>
    <definedName name="_41___123Graph_BCHART_18" hidden="1">#REF!</definedName>
    <definedName name="_41___123Graph_BCHART_22" hidden="1">#REF!</definedName>
    <definedName name="_41__123Graph_BCHART_18" hidden="1">#REF!</definedName>
    <definedName name="_41__123Graph_BCHART_22" hidden="1">#REF!</definedName>
    <definedName name="_41__123Graph_BCHART_23" hidden="1">#REF!</definedName>
    <definedName name="_41__123Graph_BCHART_24" hidden="1">#REF!</definedName>
    <definedName name="_41__123Graph_CCHART_16" hidden="1">#REF!</definedName>
    <definedName name="_41__FDSAUDITLINK__" hidden="1">{"fdsup://Directions/FactSet Auditing Viewer?action=AUDIT_VALUE&amp;DB=129&amp;ID1=B1V74X&amp;VALUEID=01001&amp;SDATE=2010&amp;PERIODTYPE=ANN_STD&amp;SCFT=3&amp;window=popup_no_bar&amp;width=385&amp;height=120&amp;START_MAXIMIZED=FALSE&amp;creator=factset&amp;display_string=Audit"}</definedName>
    <definedName name="_41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149"}</definedName>
    <definedName name="_410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"}</definedName>
    <definedName name="_410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"}</definedName>
    <definedName name="_410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"}</definedName>
    <definedName name="_410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"}</definedName>
    <definedName name="_410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"}</definedName>
    <definedName name="_410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"}</definedName>
    <definedName name="_410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"}</definedName>
    <definedName name="_410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"}</definedName>
    <definedName name="_410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0"}</definedName>
    <definedName name="_410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506"}</definedName>
    <definedName name="_41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148"}</definedName>
    <definedName name="_411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505"}</definedName>
    <definedName name="_411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504"}</definedName>
    <definedName name="_411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503"}</definedName>
    <definedName name="_411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502"}</definedName>
    <definedName name="_411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501"}</definedName>
    <definedName name="_411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500"}</definedName>
    <definedName name="_411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499"}</definedName>
    <definedName name="_411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498"}</definedName>
    <definedName name="_411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497"}</definedName>
    <definedName name="_411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496"}</definedName>
    <definedName name="_41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147"}</definedName>
    <definedName name="_412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495"}</definedName>
    <definedName name="_412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494"}</definedName>
    <definedName name="_412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493"}</definedName>
    <definedName name="_412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492"}</definedName>
    <definedName name="_412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491"}</definedName>
    <definedName name="_412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490"}</definedName>
    <definedName name="_412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489"}</definedName>
    <definedName name="_412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488"}</definedName>
    <definedName name="_412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487"}</definedName>
    <definedName name="_412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486"}</definedName>
    <definedName name="_41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146"}</definedName>
    <definedName name="_413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485"}</definedName>
    <definedName name="_413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484"}</definedName>
    <definedName name="_413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483"}</definedName>
    <definedName name="_413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482"}</definedName>
    <definedName name="_413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481"}</definedName>
    <definedName name="_413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480"}</definedName>
    <definedName name="_413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479"}</definedName>
    <definedName name="_413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478"}</definedName>
    <definedName name="_413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477"}</definedName>
    <definedName name="_413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476"}</definedName>
    <definedName name="_41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145"}</definedName>
    <definedName name="_414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475"}</definedName>
    <definedName name="_414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474"}</definedName>
    <definedName name="_414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473"}</definedName>
    <definedName name="_414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472"}</definedName>
    <definedName name="_414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471"}</definedName>
    <definedName name="_414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470"}</definedName>
    <definedName name="_414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469"}</definedName>
    <definedName name="_414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468"}</definedName>
    <definedName name="_414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467"}</definedName>
    <definedName name="_414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466"}</definedName>
    <definedName name="_41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144"}</definedName>
    <definedName name="_415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465"}</definedName>
    <definedName name="_415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464"}</definedName>
    <definedName name="_415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463"}</definedName>
    <definedName name="_415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462"}</definedName>
    <definedName name="_415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461"}</definedName>
    <definedName name="_415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460"}</definedName>
    <definedName name="_415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459"}</definedName>
    <definedName name="_415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458"}</definedName>
    <definedName name="_415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457"}</definedName>
    <definedName name="_415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456"}</definedName>
    <definedName name="_41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143"}</definedName>
    <definedName name="_416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455"}</definedName>
    <definedName name="_416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454"}</definedName>
    <definedName name="_416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453"}</definedName>
    <definedName name="_416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452"}</definedName>
    <definedName name="_416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451"}</definedName>
    <definedName name="_416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450"}</definedName>
    <definedName name="_416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449"}</definedName>
    <definedName name="_416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448"}</definedName>
    <definedName name="_416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447"}</definedName>
    <definedName name="_416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446"}</definedName>
    <definedName name="_41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142"}</definedName>
    <definedName name="_417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445"}</definedName>
    <definedName name="_417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444"}</definedName>
    <definedName name="_417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443"}</definedName>
    <definedName name="_417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442"}</definedName>
    <definedName name="_417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441"}</definedName>
    <definedName name="_417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440"}</definedName>
    <definedName name="_417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439"}</definedName>
    <definedName name="_417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438"}</definedName>
    <definedName name="_417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437"}</definedName>
    <definedName name="_417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436"}</definedName>
    <definedName name="_41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141"}</definedName>
    <definedName name="_418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435"}</definedName>
    <definedName name="_418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434"}</definedName>
    <definedName name="_418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433"}</definedName>
    <definedName name="_418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432"}</definedName>
    <definedName name="_418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431"}</definedName>
    <definedName name="_418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430"}</definedName>
    <definedName name="_418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429"}</definedName>
    <definedName name="_418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428"}</definedName>
    <definedName name="_418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427"}</definedName>
    <definedName name="_418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426"}</definedName>
    <definedName name="_41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140"}</definedName>
    <definedName name="_419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425"}</definedName>
    <definedName name="_419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424"}</definedName>
    <definedName name="_419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423"}</definedName>
    <definedName name="_419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422"}</definedName>
    <definedName name="_419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421"}</definedName>
    <definedName name="_419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420"}</definedName>
    <definedName name="_419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419"}</definedName>
    <definedName name="_419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418"}</definedName>
    <definedName name="_419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417"}</definedName>
    <definedName name="_419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416"}</definedName>
    <definedName name="_42___123Graph_BCHART_17" hidden="1">#REF!</definedName>
    <definedName name="_42___123Graph_BCHART_18" hidden="1">#REF!</definedName>
    <definedName name="_42___123Graph_BCHART_2" hidden="1">#REF!</definedName>
    <definedName name="_42___123Graph_BCHART_23" hidden="1">#REF!</definedName>
    <definedName name="_42__123Graph_BCHART_23" hidden="1">#REF!</definedName>
    <definedName name="_42__123Graph_BCHART_24" hidden="1">#REF!</definedName>
    <definedName name="_42__123Graph_BCHART_25" hidden="1">#REF!</definedName>
    <definedName name="_42__123Graph_CCHART_17" hidden="1">#REF!</definedName>
    <definedName name="_42__123Graph_DGROWTH_REVS_B" hidden="1">#REF!</definedName>
    <definedName name="_42__FDSAUDITLINK__" hidden="1">{"fdsup://Directions/FactSet Auditing Viewer?action=AUDIT_VALUE&amp;DB=129&amp;ID1=B23GH5&amp;VALUEID=01001&amp;SDATE=2011&amp;PERIODTYPE=ANN_STD&amp;SCFT=3&amp;window=popup_no_bar&amp;width=385&amp;height=120&amp;START_MAXIMIZED=FALSE&amp;creator=factset&amp;display_string=Audit"}</definedName>
    <definedName name="_42_0_S" hidden="1">#REF!</definedName>
    <definedName name="_42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139"}</definedName>
    <definedName name="_420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415"}</definedName>
    <definedName name="_420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414"}</definedName>
    <definedName name="_420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413"}</definedName>
    <definedName name="_420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412"}</definedName>
    <definedName name="_420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411"}</definedName>
    <definedName name="_420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410"}</definedName>
    <definedName name="_420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409"}</definedName>
    <definedName name="_420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408"}</definedName>
    <definedName name="_420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407"}</definedName>
    <definedName name="_420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406"}</definedName>
    <definedName name="_42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138"}</definedName>
    <definedName name="_421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405"}</definedName>
    <definedName name="_421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404"}</definedName>
    <definedName name="_421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403"}</definedName>
    <definedName name="_421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402"}</definedName>
    <definedName name="_421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401"}</definedName>
    <definedName name="_421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400"}</definedName>
    <definedName name="_421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399"}</definedName>
    <definedName name="_421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398"}</definedName>
    <definedName name="_421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397"}</definedName>
    <definedName name="_421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396"}</definedName>
    <definedName name="_42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137"}</definedName>
    <definedName name="_422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395"}</definedName>
    <definedName name="_422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394"}</definedName>
    <definedName name="_422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393"}</definedName>
    <definedName name="_422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392"}</definedName>
    <definedName name="_422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391"}</definedName>
    <definedName name="_422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390"}</definedName>
    <definedName name="_422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389"}</definedName>
    <definedName name="_422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388"}</definedName>
    <definedName name="_422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387"}</definedName>
    <definedName name="_422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386"}</definedName>
    <definedName name="_42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136"}</definedName>
    <definedName name="_423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385"}</definedName>
    <definedName name="_423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384"}</definedName>
    <definedName name="_423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383"}</definedName>
    <definedName name="_423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382"}</definedName>
    <definedName name="_423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381"}</definedName>
    <definedName name="_423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380"}</definedName>
    <definedName name="_423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379"}</definedName>
    <definedName name="_423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378"}</definedName>
    <definedName name="_423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377"}</definedName>
    <definedName name="_423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376"}</definedName>
    <definedName name="_42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135"}</definedName>
    <definedName name="_424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375"}</definedName>
    <definedName name="_424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374"}</definedName>
    <definedName name="_424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373"}</definedName>
    <definedName name="_424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372"}</definedName>
    <definedName name="_424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371"}</definedName>
    <definedName name="_424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370"}</definedName>
    <definedName name="_424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369"}</definedName>
    <definedName name="_424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368"}</definedName>
    <definedName name="_424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367"}</definedName>
    <definedName name="_424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366"}</definedName>
    <definedName name="_42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134"}</definedName>
    <definedName name="_425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365"}</definedName>
    <definedName name="_425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364"}</definedName>
    <definedName name="_425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363"}</definedName>
    <definedName name="_425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362"}</definedName>
    <definedName name="_425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361"}</definedName>
    <definedName name="_425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360"}</definedName>
    <definedName name="_425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359"}</definedName>
    <definedName name="_425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358"}</definedName>
    <definedName name="_425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357"}</definedName>
    <definedName name="_425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356"}</definedName>
    <definedName name="_42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133"}</definedName>
    <definedName name="_426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355"}</definedName>
    <definedName name="_426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354"}</definedName>
    <definedName name="_426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353"}</definedName>
    <definedName name="_426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352"}</definedName>
    <definedName name="_426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351"}</definedName>
    <definedName name="_426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350"}</definedName>
    <definedName name="_426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349"}</definedName>
    <definedName name="_426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348"}</definedName>
    <definedName name="_426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347"}</definedName>
    <definedName name="_426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346"}</definedName>
    <definedName name="_42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132"}</definedName>
    <definedName name="_427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345"}</definedName>
    <definedName name="_427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344"}</definedName>
    <definedName name="_427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343"}</definedName>
    <definedName name="_427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342"}</definedName>
    <definedName name="_427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341"}</definedName>
    <definedName name="_427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340"}</definedName>
    <definedName name="_427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339"}</definedName>
    <definedName name="_427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338"}</definedName>
    <definedName name="_427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337"}</definedName>
    <definedName name="_427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336"}</definedName>
    <definedName name="_42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131"}</definedName>
    <definedName name="_428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335"}</definedName>
    <definedName name="_428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334"}</definedName>
    <definedName name="_428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333"}</definedName>
    <definedName name="_428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332"}</definedName>
    <definedName name="_428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331"}</definedName>
    <definedName name="_428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330"}</definedName>
    <definedName name="_428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329"}</definedName>
    <definedName name="_428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328"}</definedName>
    <definedName name="_428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327"}</definedName>
    <definedName name="_428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326"}</definedName>
    <definedName name="_42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130"}</definedName>
    <definedName name="_429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325"}</definedName>
    <definedName name="_429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324"}</definedName>
    <definedName name="_429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323"}</definedName>
    <definedName name="_429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322"}</definedName>
    <definedName name="_429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321"}</definedName>
    <definedName name="_429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320"}</definedName>
    <definedName name="_429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319"}</definedName>
    <definedName name="_429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318"}</definedName>
    <definedName name="_429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317"}</definedName>
    <definedName name="_429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316"}</definedName>
    <definedName name="_43___123Graph_BCHART_18" hidden="1">#REF!</definedName>
    <definedName name="_43___123Graph_BChart_1B" hidden="1">#REF!</definedName>
    <definedName name="_43___123Graph_BCHART_22" hidden="1">#REF!</definedName>
    <definedName name="_43___123Graph_BCHART_24" hidden="1">#REF!</definedName>
    <definedName name="_43__123Graph_BCHART_24" hidden="1">#REF!</definedName>
    <definedName name="_43__123Graph_BCHART_25" hidden="1">#REF!</definedName>
    <definedName name="_43__123Graph_BCHART_26" hidden="1">#REF!</definedName>
    <definedName name="_43__123Graph_CCHART_18" hidden="1">#REF!</definedName>
    <definedName name="_43__123Graph_XChart_1A" hidden="1">#REF!</definedName>
    <definedName name="_43__FDSAUDITLINK__" hidden="1">{"fdsup://Directions/FactSet Auditing Viewer?action=AUDIT_VALUE&amp;DB=129&amp;ID1=B1FRH8&amp;VALUEID=01001&amp;SDATE=2010&amp;PERIODTYPE=ANN_STD&amp;SCFT=3&amp;window=popup_no_bar&amp;width=385&amp;height=120&amp;START_MAXIMIZED=FALSE&amp;creator=factset&amp;display_string=Audit"}</definedName>
    <definedName name="_43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129"}</definedName>
    <definedName name="_430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315"}</definedName>
    <definedName name="_430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314"}</definedName>
    <definedName name="_430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313"}</definedName>
    <definedName name="_430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312"}</definedName>
    <definedName name="_430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311"}</definedName>
    <definedName name="_430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310"}</definedName>
    <definedName name="_430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309"}</definedName>
    <definedName name="_430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308"}</definedName>
    <definedName name="_430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307"}</definedName>
    <definedName name="_430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306"}</definedName>
    <definedName name="_43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128"}</definedName>
    <definedName name="_431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305"}</definedName>
    <definedName name="_431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304"}</definedName>
    <definedName name="_431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303"}</definedName>
    <definedName name="_431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302"}</definedName>
    <definedName name="_431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301"}</definedName>
    <definedName name="_431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300"}</definedName>
    <definedName name="_431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299"}</definedName>
    <definedName name="_431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298"}</definedName>
    <definedName name="_431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297"}</definedName>
    <definedName name="_431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296"}</definedName>
    <definedName name="_43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127"}</definedName>
    <definedName name="_432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295"}</definedName>
    <definedName name="_432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294"}</definedName>
    <definedName name="_432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293"}</definedName>
    <definedName name="_432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292"}</definedName>
    <definedName name="_432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291"}</definedName>
    <definedName name="_432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290"}</definedName>
    <definedName name="_432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289"}</definedName>
    <definedName name="_432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288"}</definedName>
    <definedName name="_432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287"}</definedName>
    <definedName name="_432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286"}</definedName>
    <definedName name="_43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126"}</definedName>
    <definedName name="_433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285"}</definedName>
    <definedName name="_433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284"}</definedName>
    <definedName name="_433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283"}</definedName>
    <definedName name="_433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282"}</definedName>
    <definedName name="_433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281"}</definedName>
    <definedName name="_433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280"}</definedName>
    <definedName name="_433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279"}</definedName>
    <definedName name="_433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278"}</definedName>
    <definedName name="_433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277"}</definedName>
    <definedName name="_433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276"}</definedName>
    <definedName name="_43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125"}</definedName>
    <definedName name="_434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275"}</definedName>
    <definedName name="_434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274"}</definedName>
    <definedName name="_434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273"}</definedName>
    <definedName name="_434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272"}</definedName>
    <definedName name="_434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271"}</definedName>
    <definedName name="_434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270"}</definedName>
    <definedName name="_434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269"}</definedName>
    <definedName name="_434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268"}</definedName>
    <definedName name="_434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267"}</definedName>
    <definedName name="_434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266"}</definedName>
    <definedName name="_43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124"}</definedName>
    <definedName name="_435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265"}</definedName>
    <definedName name="_435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264"}</definedName>
    <definedName name="_435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263"}</definedName>
    <definedName name="_435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262"}</definedName>
    <definedName name="_435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261"}</definedName>
    <definedName name="_435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260"}</definedName>
    <definedName name="_435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259"}</definedName>
    <definedName name="_435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258"}</definedName>
    <definedName name="_435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257"}</definedName>
    <definedName name="_435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256"}</definedName>
    <definedName name="_43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123"}</definedName>
    <definedName name="_436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255"}</definedName>
    <definedName name="_436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254"}</definedName>
    <definedName name="_436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253"}</definedName>
    <definedName name="_436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252"}</definedName>
    <definedName name="_436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251"}</definedName>
    <definedName name="_436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250"}</definedName>
    <definedName name="_436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249"}</definedName>
    <definedName name="_436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248"}</definedName>
    <definedName name="_436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247"}</definedName>
    <definedName name="_436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246"}</definedName>
    <definedName name="_43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122"}</definedName>
    <definedName name="_437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245"}</definedName>
    <definedName name="_437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244"}</definedName>
    <definedName name="_437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243"}</definedName>
    <definedName name="_437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242"}</definedName>
    <definedName name="_437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241"}</definedName>
    <definedName name="_437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240"}</definedName>
    <definedName name="_437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239"}</definedName>
    <definedName name="_437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238"}</definedName>
    <definedName name="_437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237"}</definedName>
    <definedName name="_437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236"}</definedName>
    <definedName name="_43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121"}</definedName>
    <definedName name="_438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235"}</definedName>
    <definedName name="_438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234"}</definedName>
    <definedName name="_438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233"}</definedName>
    <definedName name="_438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232"}</definedName>
    <definedName name="_438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231"}</definedName>
    <definedName name="_438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230"}</definedName>
    <definedName name="_438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229"}</definedName>
    <definedName name="_438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228"}</definedName>
    <definedName name="_438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227"}</definedName>
    <definedName name="_438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226"}</definedName>
    <definedName name="_43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120"}</definedName>
    <definedName name="_439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225"}</definedName>
    <definedName name="_439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224"}</definedName>
    <definedName name="_439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223"}</definedName>
    <definedName name="_439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222"}</definedName>
    <definedName name="_439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221"}</definedName>
    <definedName name="_439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220"}</definedName>
    <definedName name="_439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219"}</definedName>
    <definedName name="_439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218"}</definedName>
    <definedName name="_439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217"}</definedName>
    <definedName name="_439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216"}</definedName>
    <definedName name="_44___123Graph_BCHART_2" hidden="1">#REF!</definedName>
    <definedName name="_44___123Graph_BCHART_23" hidden="1">#REF!</definedName>
    <definedName name="_44___123Graph_BCHART_25" hidden="1">#REF!</definedName>
    <definedName name="_44__123Graph_BCHART_25" hidden="1">#REF!</definedName>
    <definedName name="_44__123Graph_BCHART_26" hidden="1">#REF!</definedName>
    <definedName name="_44__123Graph_BCHART_27" hidden="1">#REF!</definedName>
    <definedName name="_44__123Graph_CCHART_4" hidden="1">#REF!</definedName>
    <definedName name="_44__123Graph_XChart_2A" hidden="1">#REF!</definedName>
    <definedName name="_44__FDSAUDITLINK__" hidden="1">{"fdsup://Directions/FactSet Auditing Viewer?action=AUDIT_VALUE&amp;DB=129&amp;ID1=B1YWHR&amp;VALUEID=01001&amp;SDATE=2011&amp;PERIODTYPE=ANN_STD&amp;SCFT=3&amp;window=popup_no_bar&amp;width=385&amp;height=120&amp;START_MAXIMIZED=FALSE&amp;creator=factset&amp;display_string=Audit"}</definedName>
    <definedName name="_44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119"}</definedName>
    <definedName name="_440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215"}</definedName>
    <definedName name="_440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214"}</definedName>
    <definedName name="_440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213"}</definedName>
    <definedName name="_440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212"}</definedName>
    <definedName name="_440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211"}</definedName>
    <definedName name="_440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210"}</definedName>
    <definedName name="_440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209"}</definedName>
    <definedName name="_440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208"}</definedName>
    <definedName name="_440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207"}</definedName>
    <definedName name="_440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206"}</definedName>
    <definedName name="_44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118"}</definedName>
    <definedName name="_441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205"}</definedName>
    <definedName name="_441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204"}</definedName>
    <definedName name="_441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203"}</definedName>
    <definedName name="_441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202"}</definedName>
    <definedName name="_441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201"}</definedName>
    <definedName name="_441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200"}</definedName>
    <definedName name="_441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199"}</definedName>
    <definedName name="_441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198"}</definedName>
    <definedName name="_441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197"}</definedName>
    <definedName name="_441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196"}</definedName>
    <definedName name="_44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117"}</definedName>
    <definedName name="_442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195"}</definedName>
    <definedName name="_442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194"}</definedName>
    <definedName name="_442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193"}</definedName>
    <definedName name="_442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192"}</definedName>
    <definedName name="_442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191"}</definedName>
    <definedName name="_442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190"}</definedName>
    <definedName name="_442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189"}</definedName>
    <definedName name="_442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188"}</definedName>
    <definedName name="_442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187"}</definedName>
    <definedName name="_442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186"}</definedName>
    <definedName name="_44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116"}</definedName>
    <definedName name="_443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185"}</definedName>
    <definedName name="_443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184"}</definedName>
    <definedName name="_443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183"}</definedName>
    <definedName name="_443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182"}</definedName>
    <definedName name="_443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181"}</definedName>
    <definedName name="_443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180"}</definedName>
    <definedName name="_443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179"}</definedName>
    <definedName name="_443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178"}</definedName>
    <definedName name="_443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177"}</definedName>
    <definedName name="_443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176"}</definedName>
    <definedName name="_44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115"}</definedName>
    <definedName name="_444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175"}</definedName>
    <definedName name="_444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174"}</definedName>
    <definedName name="_444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173"}</definedName>
    <definedName name="_444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172"}</definedName>
    <definedName name="_444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171"}</definedName>
    <definedName name="_444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170"}</definedName>
    <definedName name="_444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169"}</definedName>
    <definedName name="_444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168"}</definedName>
    <definedName name="_444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167"}</definedName>
    <definedName name="_444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166"}</definedName>
    <definedName name="_44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114"}</definedName>
    <definedName name="_445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165"}</definedName>
    <definedName name="_445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164"}</definedName>
    <definedName name="_445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163"}</definedName>
    <definedName name="_445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162"}</definedName>
    <definedName name="_445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161"}</definedName>
    <definedName name="_445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160"}</definedName>
    <definedName name="_445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159"}</definedName>
    <definedName name="_445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158"}</definedName>
    <definedName name="_445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157"}</definedName>
    <definedName name="_445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156"}</definedName>
    <definedName name="_44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113"}</definedName>
    <definedName name="_446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155"}</definedName>
    <definedName name="_446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154"}</definedName>
    <definedName name="_446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153"}</definedName>
    <definedName name="_446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152"}</definedName>
    <definedName name="_446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151"}</definedName>
    <definedName name="_446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150"}</definedName>
    <definedName name="_446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149"}</definedName>
    <definedName name="_446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148"}</definedName>
    <definedName name="_446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147"}</definedName>
    <definedName name="_446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146"}</definedName>
    <definedName name="_44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112"}</definedName>
    <definedName name="_447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145"}</definedName>
    <definedName name="_447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144"}</definedName>
    <definedName name="_447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143"}</definedName>
    <definedName name="_447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142"}</definedName>
    <definedName name="_447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141"}</definedName>
    <definedName name="_447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140"}</definedName>
    <definedName name="_447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139"}</definedName>
    <definedName name="_447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138"}</definedName>
    <definedName name="_447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137"}</definedName>
    <definedName name="_447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136"}</definedName>
    <definedName name="_44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111"}</definedName>
    <definedName name="_448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135"}</definedName>
    <definedName name="_448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134"}</definedName>
    <definedName name="_448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133"}</definedName>
    <definedName name="_448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132"}</definedName>
    <definedName name="_448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131"}</definedName>
    <definedName name="_448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130"}</definedName>
    <definedName name="_448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129"}</definedName>
    <definedName name="_448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128"}</definedName>
    <definedName name="_448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127"}</definedName>
    <definedName name="_448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126"}</definedName>
    <definedName name="_44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110"}</definedName>
    <definedName name="_449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125"}</definedName>
    <definedName name="_449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124"}</definedName>
    <definedName name="_449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123"}</definedName>
    <definedName name="_449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122"}</definedName>
    <definedName name="_449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121"}</definedName>
    <definedName name="_449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120"}</definedName>
    <definedName name="_449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119"}</definedName>
    <definedName name="_449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118"}</definedName>
    <definedName name="_449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117"}</definedName>
    <definedName name="_449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116"}</definedName>
    <definedName name="_45___123Graph_BCHART_22" hidden="1">#REF!</definedName>
    <definedName name="_45___123Graph_BCHART_24" hidden="1">#REF!</definedName>
    <definedName name="_45___123Graph_BCHART_26" hidden="1">#REF!</definedName>
    <definedName name="_45__123Graph_BChart_1B" hidden="1">#REF!</definedName>
    <definedName name="_45__123Graph_BCHART_26" hidden="1">#REF!</definedName>
    <definedName name="_45__123Graph_BCHART_27" hidden="1">#REF!</definedName>
    <definedName name="_45__123Graph_BCHART_28" hidden="1">#REF!</definedName>
    <definedName name="_45__123Graph_CCHART_6" hidden="1">#REF!</definedName>
    <definedName name="_45__FDSAUDITLINK__" hidden="1">{"fdsup://Directions/FactSet Auditing Viewer?action=AUDIT_VALUE&amp;DB=129&amp;ID1=B03L0B&amp;VALUEID=01001&amp;SDATE=2009&amp;PERIODTYPE=ANN_STD&amp;SCFT=3&amp;window=popup_no_bar&amp;width=385&amp;height=120&amp;START_MAXIMIZED=FALSE&amp;creator=factset&amp;display_string=Audit"}</definedName>
    <definedName name="_45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109"}</definedName>
    <definedName name="_450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115"}</definedName>
    <definedName name="_450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114"}</definedName>
    <definedName name="_450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113"}</definedName>
    <definedName name="_450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112"}</definedName>
    <definedName name="_450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111"}</definedName>
    <definedName name="_450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110"}</definedName>
    <definedName name="_450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109"}</definedName>
    <definedName name="_450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108"}</definedName>
    <definedName name="_450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107"}</definedName>
    <definedName name="_450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106"}</definedName>
    <definedName name="_45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108"}</definedName>
    <definedName name="_451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105"}</definedName>
    <definedName name="_451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104"}</definedName>
    <definedName name="_451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103"}</definedName>
    <definedName name="_451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102"}</definedName>
    <definedName name="_451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101"}</definedName>
    <definedName name="_451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100"}</definedName>
    <definedName name="_451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99"}</definedName>
    <definedName name="_451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98"}</definedName>
    <definedName name="_451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97"}</definedName>
    <definedName name="_451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96"}</definedName>
    <definedName name="_45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107"}</definedName>
    <definedName name="_452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95"}</definedName>
    <definedName name="_452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94"}</definedName>
    <definedName name="_452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93"}</definedName>
    <definedName name="_452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92"}</definedName>
    <definedName name="_452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91"}</definedName>
    <definedName name="_452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90"}</definedName>
    <definedName name="_452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89"}</definedName>
    <definedName name="_452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88"}</definedName>
    <definedName name="_452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87"}</definedName>
    <definedName name="_452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86"}</definedName>
    <definedName name="_45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106"}</definedName>
    <definedName name="_453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85"}</definedName>
    <definedName name="_453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84"}</definedName>
    <definedName name="_453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83"}</definedName>
    <definedName name="_453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82"}</definedName>
    <definedName name="_453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81"}</definedName>
    <definedName name="_453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80"}</definedName>
    <definedName name="_453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79"}</definedName>
    <definedName name="_453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78"}</definedName>
    <definedName name="_453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77"}</definedName>
    <definedName name="_453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76"}</definedName>
    <definedName name="_45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105"}</definedName>
    <definedName name="_454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75"}</definedName>
    <definedName name="_454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74"}</definedName>
    <definedName name="_454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73"}</definedName>
    <definedName name="_454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72"}</definedName>
    <definedName name="_454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71"}</definedName>
    <definedName name="_454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70"}</definedName>
    <definedName name="_454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69"}</definedName>
    <definedName name="_454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68"}</definedName>
    <definedName name="_454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67"}</definedName>
    <definedName name="_454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66"}</definedName>
    <definedName name="_45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104"}</definedName>
    <definedName name="_455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65"}</definedName>
    <definedName name="_455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64"}</definedName>
    <definedName name="_455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63"}</definedName>
    <definedName name="_455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62"}</definedName>
    <definedName name="_455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61"}</definedName>
    <definedName name="_455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60"}</definedName>
    <definedName name="_455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59"}</definedName>
    <definedName name="_455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58"}</definedName>
    <definedName name="_455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57"}</definedName>
    <definedName name="_455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56"}</definedName>
    <definedName name="_45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103"}</definedName>
    <definedName name="_456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55"}</definedName>
    <definedName name="_456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54"}</definedName>
    <definedName name="_456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53"}</definedName>
    <definedName name="_456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52"}</definedName>
    <definedName name="_456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51"}</definedName>
    <definedName name="_456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50"}</definedName>
    <definedName name="_456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49"}</definedName>
    <definedName name="_456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48"}</definedName>
    <definedName name="_456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47"}</definedName>
    <definedName name="_456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46"}</definedName>
    <definedName name="_45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102"}</definedName>
    <definedName name="_457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45"}</definedName>
    <definedName name="_457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44"}</definedName>
    <definedName name="_457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43"}</definedName>
    <definedName name="_457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42"}</definedName>
    <definedName name="_457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41"}</definedName>
    <definedName name="_457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40"}</definedName>
    <definedName name="_457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39"}</definedName>
    <definedName name="_457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38"}</definedName>
    <definedName name="_457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37"}</definedName>
    <definedName name="_457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36"}</definedName>
    <definedName name="_45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101"}</definedName>
    <definedName name="_458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35"}</definedName>
    <definedName name="_458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34"}</definedName>
    <definedName name="_458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33"}</definedName>
    <definedName name="_458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32"}</definedName>
    <definedName name="_458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31"}</definedName>
    <definedName name="_458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30"}</definedName>
    <definedName name="_458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29"}</definedName>
    <definedName name="_458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28"}</definedName>
    <definedName name="_458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27"}</definedName>
    <definedName name="_458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26"}</definedName>
    <definedName name="_45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100"}</definedName>
    <definedName name="_459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25"}</definedName>
    <definedName name="_459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24"}</definedName>
    <definedName name="_459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23"}</definedName>
    <definedName name="_459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22"}</definedName>
    <definedName name="_459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21"}</definedName>
    <definedName name="_459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20"}</definedName>
    <definedName name="_459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19"}</definedName>
    <definedName name="_459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18"}</definedName>
    <definedName name="_459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17"}</definedName>
    <definedName name="_459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16"}</definedName>
    <definedName name="_46___123Graph_BCHART_23" hidden="1">#REF!</definedName>
    <definedName name="_46___123Graph_BCHART_25" hidden="1">#REF!</definedName>
    <definedName name="_46___123Graph_BCHART_27" hidden="1">#REF!</definedName>
    <definedName name="_46__123Graph_BCHART_2" hidden="1">#REF!</definedName>
    <definedName name="_46__123Graph_BCHART_27" hidden="1">#REF!</definedName>
    <definedName name="_46__123Graph_BCHART_28" hidden="1">#REF!</definedName>
    <definedName name="_46__123Graph_BCHART_29" hidden="1">#REF!</definedName>
    <definedName name="_46__123Graph_CCHART_7" hidden="1">#REF!</definedName>
    <definedName name="_46__FDSAUDITLINK__" hidden="1">{"fdsup://Directions/FactSet Auditing Viewer?action=AUDIT_VALUE&amp;DB=129&amp;ID1=236197&amp;VALUEID=01001&amp;SDATE=2010&amp;PERIODTYPE=ANN_STD&amp;SCFT=3&amp;window=popup_no_bar&amp;width=385&amp;height=120&amp;START_MAXIMIZED=FALSE&amp;creator=factset&amp;display_string=Audit"}</definedName>
    <definedName name="_46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99"}</definedName>
    <definedName name="_460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15"}</definedName>
    <definedName name="_460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14"}</definedName>
    <definedName name="_460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13"}</definedName>
    <definedName name="_460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12"}</definedName>
    <definedName name="_460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11"}</definedName>
    <definedName name="_460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10"}</definedName>
    <definedName name="_4606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9"}</definedName>
    <definedName name="_4607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8"}</definedName>
    <definedName name="_4608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7"}</definedName>
    <definedName name="_4609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6"}</definedName>
    <definedName name="_46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98"}</definedName>
    <definedName name="_4610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5"}</definedName>
    <definedName name="_4611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4"}</definedName>
    <definedName name="_4612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3"}</definedName>
    <definedName name="_4613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2"}</definedName>
    <definedName name="_4614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1"}</definedName>
    <definedName name="_4615__FDSAUDITLINK__" hidden="1">{"fdsup://directions/FAT Viewer?action=UPDATE&amp;creator=factset&amp;DYN_ARGS=TRUE&amp;DOC_NAME=FAT:FQL_AUDITING_CLIENT_TEMPLATE.FAT&amp;display_string=Audit&amp;VAR:KEY=NOLOBWBIJE&amp;VAR:QUERY=RkZfRU5UUlBSX1ZBTF9EQUlMWSgtMkFZLDQxMTEzLEQsLCwnRElMJyk=&amp;WINDOW=FIRST_POPUP&amp;HEIGHT=45","0&amp;WIDTH=450&amp;START_MAXIMIZED=FALSE&amp;VAR:CALENDAR=US&amp;VAR:SYMBOL=B1V74X&amp;VAR:INDEX=0"}</definedName>
    <definedName name="_461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506"}</definedName>
    <definedName name="_461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505"}</definedName>
    <definedName name="_461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504"}</definedName>
    <definedName name="_461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503"}</definedName>
    <definedName name="_46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97"}</definedName>
    <definedName name="_462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502"}</definedName>
    <definedName name="_462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501"}</definedName>
    <definedName name="_462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500"}</definedName>
    <definedName name="_462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499"}</definedName>
    <definedName name="_462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498"}</definedName>
    <definedName name="_462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497"}</definedName>
    <definedName name="_462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496"}</definedName>
    <definedName name="_462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495"}</definedName>
    <definedName name="_462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494"}</definedName>
    <definedName name="_462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493"}</definedName>
    <definedName name="_46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96"}</definedName>
    <definedName name="_463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492"}</definedName>
    <definedName name="_463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491"}</definedName>
    <definedName name="_463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490"}</definedName>
    <definedName name="_463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489"}</definedName>
    <definedName name="_463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488"}</definedName>
    <definedName name="_463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487"}</definedName>
    <definedName name="_463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486"}</definedName>
    <definedName name="_463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485"}</definedName>
    <definedName name="_463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484"}</definedName>
    <definedName name="_463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483"}</definedName>
    <definedName name="_46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95"}</definedName>
    <definedName name="_464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482"}</definedName>
    <definedName name="_464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481"}</definedName>
    <definedName name="_464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480"}</definedName>
    <definedName name="_464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479"}</definedName>
    <definedName name="_464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478"}</definedName>
    <definedName name="_464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477"}</definedName>
    <definedName name="_464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476"}</definedName>
    <definedName name="_464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475"}</definedName>
    <definedName name="_464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474"}</definedName>
    <definedName name="_464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473"}</definedName>
    <definedName name="_46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94"}</definedName>
    <definedName name="_465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472"}</definedName>
    <definedName name="_465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471"}</definedName>
    <definedName name="_465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470"}</definedName>
    <definedName name="_465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469"}</definedName>
    <definedName name="_465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468"}</definedName>
    <definedName name="_465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467"}</definedName>
    <definedName name="_465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466"}</definedName>
    <definedName name="_465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465"}</definedName>
    <definedName name="_465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464"}</definedName>
    <definedName name="_465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463"}</definedName>
    <definedName name="_46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93"}</definedName>
    <definedName name="_466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462"}</definedName>
    <definedName name="_466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461"}</definedName>
    <definedName name="_466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460"}</definedName>
    <definedName name="_466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459"}</definedName>
    <definedName name="_466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458"}</definedName>
    <definedName name="_466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457"}</definedName>
    <definedName name="_466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456"}</definedName>
    <definedName name="_466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455"}</definedName>
    <definedName name="_466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454"}</definedName>
    <definedName name="_466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453"}</definedName>
    <definedName name="_46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92"}</definedName>
    <definedName name="_467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452"}</definedName>
    <definedName name="_467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451"}</definedName>
    <definedName name="_467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450"}</definedName>
    <definedName name="_467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449"}</definedName>
    <definedName name="_467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448"}</definedName>
    <definedName name="_467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447"}</definedName>
    <definedName name="_467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446"}</definedName>
    <definedName name="_467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445"}</definedName>
    <definedName name="_467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444"}</definedName>
    <definedName name="_467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443"}</definedName>
    <definedName name="_46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91"}</definedName>
    <definedName name="_468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442"}</definedName>
    <definedName name="_468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441"}</definedName>
    <definedName name="_468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440"}</definedName>
    <definedName name="_468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439"}</definedName>
    <definedName name="_468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438"}</definedName>
    <definedName name="_468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437"}</definedName>
    <definedName name="_468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436"}</definedName>
    <definedName name="_468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435"}</definedName>
    <definedName name="_468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434"}</definedName>
    <definedName name="_468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433"}</definedName>
    <definedName name="_46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90"}</definedName>
    <definedName name="_469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432"}</definedName>
    <definedName name="_469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431"}</definedName>
    <definedName name="_469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430"}</definedName>
    <definedName name="_469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429"}</definedName>
    <definedName name="_469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428"}</definedName>
    <definedName name="_469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427"}</definedName>
    <definedName name="_469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426"}</definedName>
    <definedName name="_469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425"}</definedName>
    <definedName name="_469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424"}</definedName>
    <definedName name="_469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423"}</definedName>
    <definedName name="_47___123Graph_BCHART_24" hidden="1">#REF!</definedName>
    <definedName name="_47___123Graph_BCHART_26" hidden="1">#REF!</definedName>
    <definedName name="_47___123Graph_BCHART_28" hidden="1">#REF!</definedName>
    <definedName name="_47__123Graph_BCHART_22" hidden="1">#REF!</definedName>
    <definedName name="_47__123Graph_BCHART_28" hidden="1">#REF!</definedName>
    <definedName name="_47__123Graph_BCHART_29" hidden="1">#REF!</definedName>
    <definedName name="_47__123Graph_BCHART_3" hidden="1">#REF!</definedName>
    <definedName name="_47__123Graph_CCHART_8" hidden="1">#REF!</definedName>
    <definedName name="_47__FDSAUDITLINK__" hidden="1">{"fdsup://Directions/FactSet Auditing Viewer?action=AUDIT_VALUE&amp;DB=129&amp;ID1=B1V74X&amp;VALUEID=01001&amp;SDATE=2011&amp;PERIODTYPE=ANN_STD&amp;SCFT=3&amp;window=popup_no_bar&amp;width=385&amp;height=120&amp;START_MAXIMIZED=FALSE&amp;creator=factset&amp;display_string=Audit"}</definedName>
    <definedName name="_47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89"}</definedName>
    <definedName name="_470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422"}</definedName>
    <definedName name="_470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421"}</definedName>
    <definedName name="_470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420"}</definedName>
    <definedName name="_470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419"}</definedName>
    <definedName name="_470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418"}</definedName>
    <definedName name="_470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417"}</definedName>
    <definedName name="_470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416"}</definedName>
    <definedName name="_470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415"}</definedName>
    <definedName name="_470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414"}</definedName>
    <definedName name="_470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413"}</definedName>
    <definedName name="_47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88"}</definedName>
    <definedName name="_471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412"}</definedName>
    <definedName name="_471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411"}</definedName>
    <definedName name="_471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410"}</definedName>
    <definedName name="_471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409"}</definedName>
    <definedName name="_471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408"}</definedName>
    <definedName name="_471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407"}</definedName>
    <definedName name="_471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406"}</definedName>
    <definedName name="_471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405"}</definedName>
    <definedName name="_471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404"}</definedName>
    <definedName name="_471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403"}</definedName>
    <definedName name="_47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87"}</definedName>
    <definedName name="_472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402"}</definedName>
    <definedName name="_472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401"}</definedName>
    <definedName name="_472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400"}</definedName>
    <definedName name="_472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399"}</definedName>
    <definedName name="_472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398"}</definedName>
    <definedName name="_472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397"}</definedName>
    <definedName name="_472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396"}</definedName>
    <definedName name="_472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395"}</definedName>
    <definedName name="_472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394"}</definedName>
    <definedName name="_472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393"}</definedName>
    <definedName name="_47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86"}</definedName>
    <definedName name="_473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392"}</definedName>
    <definedName name="_473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391"}</definedName>
    <definedName name="_473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390"}</definedName>
    <definedName name="_473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389"}</definedName>
    <definedName name="_473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388"}</definedName>
    <definedName name="_473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387"}</definedName>
    <definedName name="_473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386"}</definedName>
    <definedName name="_473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385"}</definedName>
    <definedName name="_473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384"}</definedName>
    <definedName name="_473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383"}</definedName>
    <definedName name="_47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85"}</definedName>
    <definedName name="_474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382"}</definedName>
    <definedName name="_474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381"}</definedName>
    <definedName name="_474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380"}</definedName>
    <definedName name="_474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379"}</definedName>
    <definedName name="_474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378"}</definedName>
    <definedName name="_474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377"}</definedName>
    <definedName name="_474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376"}</definedName>
    <definedName name="_474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375"}</definedName>
    <definedName name="_474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374"}</definedName>
    <definedName name="_474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373"}</definedName>
    <definedName name="_47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84"}</definedName>
    <definedName name="_475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372"}</definedName>
    <definedName name="_475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371"}</definedName>
    <definedName name="_475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370"}</definedName>
    <definedName name="_475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369"}</definedName>
    <definedName name="_475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368"}</definedName>
    <definedName name="_475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367"}</definedName>
    <definedName name="_475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366"}</definedName>
    <definedName name="_475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365"}</definedName>
    <definedName name="_475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364"}</definedName>
    <definedName name="_475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363"}</definedName>
    <definedName name="_47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83"}</definedName>
    <definedName name="_476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362"}</definedName>
    <definedName name="_476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361"}</definedName>
    <definedName name="_476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360"}</definedName>
    <definedName name="_476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359"}</definedName>
    <definedName name="_476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358"}</definedName>
    <definedName name="_476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357"}</definedName>
    <definedName name="_476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356"}</definedName>
    <definedName name="_476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355"}</definedName>
    <definedName name="_476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354"}</definedName>
    <definedName name="_476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353"}</definedName>
    <definedName name="_47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82"}</definedName>
    <definedName name="_477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352"}</definedName>
    <definedName name="_477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351"}</definedName>
    <definedName name="_477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350"}</definedName>
    <definedName name="_477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349"}</definedName>
    <definedName name="_477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348"}</definedName>
    <definedName name="_477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347"}</definedName>
    <definedName name="_477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346"}</definedName>
    <definedName name="_477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345"}</definedName>
    <definedName name="_477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344"}</definedName>
    <definedName name="_477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343"}</definedName>
    <definedName name="_47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81"}</definedName>
    <definedName name="_478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342"}</definedName>
    <definedName name="_478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341"}</definedName>
    <definedName name="_478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340"}</definedName>
    <definedName name="_478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339"}</definedName>
    <definedName name="_478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338"}</definedName>
    <definedName name="_478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337"}</definedName>
    <definedName name="_478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336"}</definedName>
    <definedName name="_478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335"}</definedName>
    <definedName name="_478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334"}</definedName>
    <definedName name="_478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333"}</definedName>
    <definedName name="_47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80"}</definedName>
    <definedName name="_479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332"}</definedName>
    <definedName name="_479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331"}</definedName>
    <definedName name="_479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330"}</definedName>
    <definedName name="_479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329"}</definedName>
    <definedName name="_479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328"}</definedName>
    <definedName name="_479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327"}</definedName>
    <definedName name="_479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326"}</definedName>
    <definedName name="_479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325"}</definedName>
    <definedName name="_479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324"}</definedName>
    <definedName name="_479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323"}</definedName>
    <definedName name="_48___123Graph_BCHART_25" hidden="1">#REF!</definedName>
    <definedName name="_48___123Graph_BCHART_27" hidden="1">#REF!</definedName>
    <definedName name="_48___123Graph_BCHART_29" hidden="1">#REF!</definedName>
    <definedName name="_48__123Graph_BCHART_23" hidden="1">#REF!</definedName>
    <definedName name="_48__123Graph_BCHART_29" hidden="1">#REF!</definedName>
    <definedName name="_48__123Graph_BCHART_3" hidden="1">#REF!</definedName>
    <definedName name="_48__123Graph_BCHART_30" hidden="1">#REF!</definedName>
    <definedName name="_48__123Graph_CCHART_9" hidden="1">#REF!</definedName>
    <definedName name="_48__FDSAUDITLINK__" hidden="1">{"fdsup://Directions/FactSet Auditing Viewer?action=AUDIT_VALUE&amp;DB=129&amp;ID1=B07C79&amp;VALUEID=01001&amp;SDATE=2009&amp;PERIODTYPE=ANN_STD&amp;SCFT=3&amp;window=popup_no_bar&amp;width=385&amp;height=120&amp;START_MAXIMIZED=FALSE&amp;creator=factset&amp;display_string=Audit"}</definedName>
    <definedName name="_48_0_S" hidden="1">#REF!</definedName>
    <definedName name="_48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79"}</definedName>
    <definedName name="_480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322"}</definedName>
    <definedName name="_480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321"}</definedName>
    <definedName name="_480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320"}</definedName>
    <definedName name="_480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319"}</definedName>
    <definedName name="_480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318"}</definedName>
    <definedName name="_480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317"}</definedName>
    <definedName name="_480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316"}</definedName>
    <definedName name="_480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315"}</definedName>
    <definedName name="_480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314"}</definedName>
    <definedName name="_480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313"}</definedName>
    <definedName name="_48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78"}</definedName>
    <definedName name="_481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312"}</definedName>
    <definedName name="_481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311"}</definedName>
    <definedName name="_481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310"}</definedName>
    <definedName name="_481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309"}</definedName>
    <definedName name="_481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308"}</definedName>
    <definedName name="_481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307"}</definedName>
    <definedName name="_481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306"}</definedName>
    <definedName name="_481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305"}</definedName>
    <definedName name="_481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304"}</definedName>
    <definedName name="_481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303"}</definedName>
    <definedName name="_48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77"}</definedName>
    <definedName name="_482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302"}</definedName>
    <definedName name="_482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301"}</definedName>
    <definedName name="_482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300"}</definedName>
    <definedName name="_482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299"}</definedName>
    <definedName name="_482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298"}</definedName>
    <definedName name="_482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297"}</definedName>
    <definedName name="_482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296"}</definedName>
    <definedName name="_482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295"}</definedName>
    <definedName name="_482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294"}</definedName>
    <definedName name="_482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293"}</definedName>
    <definedName name="_48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76"}</definedName>
    <definedName name="_483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292"}</definedName>
    <definedName name="_483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291"}</definedName>
    <definedName name="_483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290"}</definedName>
    <definedName name="_483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289"}</definedName>
    <definedName name="_483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288"}</definedName>
    <definedName name="_483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287"}</definedName>
    <definedName name="_483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286"}</definedName>
    <definedName name="_483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285"}</definedName>
    <definedName name="_483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284"}</definedName>
    <definedName name="_483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283"}</definedName>
    <definedName name="_48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75"}</definedName>
    <definedName name="_484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282"}</definedName>
    <definedName name="_484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281"}</definedName>
    <definedName name="_484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280"}</definedName>
    <definedName name="_484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279"}</definedName>
    <definedName name="_484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278"}</definedName>
    <definedName name="_484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277"}</definedName>
    <definedName name="_484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276"}</definedName>
    <definedName name="_484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275"}</definedName>
    <definedName name="_484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274"}</definedName>
    <definedName name="_484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273"}</definedName>
    <definedName name="_48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74"}</definedName>
    <definedName name="_485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272"}</definedName>
    <definedName name="_485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271"}</definedName>
    <definedName name="_485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270"}</definedName>
    <definedName name="_485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269"}</definedName>
    <definedName name="_485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268"}</definedName>
    <definedName name="_485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267"}</definedName>
    <definedName name="_485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266"}</definedName>
    <definedName name="_485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265"}</definedName>
    <definedName name="_485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264"}</definedName>
    <definedName name="_485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263"}</definedName>
    <definedName name="_48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73"}</definedName>
    <definedName name="_486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262"}</definedName>
    <definedName name="_486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261"}</definedName>
    <definedName name="_486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260"}</definedName>
    <definedName name="_486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259"}</definedName>
    <definedName name="_486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258"}</definedName>
    <definedName name="_486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257"}</definedName>
    <definedName name="_486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256"}</definedName>
    <definedName name="_486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255"}</definedName>
    <definedName name="_486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254"}</definedName>
    <definedName name="_486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253"}</definedName>
    <definedName name="_48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72"}</definedName>
    <definedName name="_487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252"}</definedName>
    <definedName name="_487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251"}</definedName>
    <definedName name="_487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250"}</definedName>
    <definedName name="_487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249"}</definedName>
    <definedName name="_487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248"}</definedName>
    <definedName name="_487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247"}</definedName>
    <definedName name="_487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246"}</definedName>
    <definedName name="_487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245"}</definedName>
    <definedName name="_487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244"}</definedName>
    <definedName name="_487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243"}</definedName>
    <definedName name="_48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71"}</definedName>
    <definedName name="_488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242"}</definedName>
    <definedName name="_488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241"}</definedName>
    <definedName name="_488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240"}</definedName>
    <definedName name="_488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239"}</definedName>
    <definedName name="_488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238"}</definedName>
    <definedName name="_488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237"}</definedName>
    <definedName name="_488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236"}</definedName>
    <definedName name="_488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235"}</definedName>
    <definedName name="_488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234"}</definedName>
    <definedName name="_488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233"}</definedName>
    <definedName name="_48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70"}</definedName>
    <definedName name="_489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232"}</definedName>
    <definedName name="_489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231"}</definedName>
    <definedName name="_489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230"}</definedName>
    <definedName name="_489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229"}</definedName>
    <definedName name="_489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228"}</definedName>
    <definedName name="_489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227"}</definedName>
    <definedName name="_489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226"}</definedName>
    <definedName name="_489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225"}</definedName>
    <definedName name="_489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224"}</definedName>
    <definedName name="_489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223"}</definedName>
    <definedName name="_49___123Graph_BCHART_26" hidden="1">#REF!</definedName>
    <definedName name="_49___123Graph_BCHART_28" hidden="1">#REF!</definedName>
    <definedName name="_49___123Graph_BCHART_3" hidden="1">#REF!</definedName>
    <definedName name="_49__123Graph_BCHART_24" hidden="1">#REF!</definedName>
    <definedName name="_49__123Graph_BCHART_3" hidden="1">#REF!</definedName>
    <definedName name="_49__123Graph_BCHART_30" hidden="1">#REF!</definedName>
    <definedName name="_49__123Graph_BCHART_4" hidden="1">#REF!</definedName>
    <definedName name="_49__123Graph_D_Chart_1A" hidden="1">#REF!</definedName>
    <definedName name="_4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506"}</definedName>
    <definedName name="_49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69"}</definedName>
    <definedName name="_490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222"}</definedName>
    <definedName name="_490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221"}</definedName>
    <definedName name="_490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220"}</definedName>
    <definedName name="_490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219"}</definedName>
    <definedName name="_490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218"}</definedName>
    <definedName name="_490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217"}</definedName>
    <definedName name="_490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216"}</definedName>
    <definedName name="_490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215"}</definedName>
    <definedName name="_490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214"}</definedName>
    <definedName name="_490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213"}</definedName>
    <definedName name="_49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68"}</definedName>
    <definedName name="_491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212"}</definedName>
    <definedName name="_491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211"}</definedName>
    <definedName name="_491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210"}</definedName>
    <definedName name="_491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209"}</definedName>
    <definedName name="_491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208"}</definedName>
    <definedName name="_491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207"}</definedName>
    <definedName name="_491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206"}</definedName>
    <definedName name="_491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205"}</definedName>
    <definedName name="_491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204"}</definedName>
    <definedName name="_491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203"}</definedName>
    <definedName name="_49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67"}</definedName>
    <definedName name="_492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202"}</definedName>
    <definedName name="_492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201"}</definedName>
    <definedName name="_492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200"}</definedName>
    <definedName name="_492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199"}</definedName>
    <definedName name="_492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198"}</definedName>
    <definedName name="_492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197"}</definedName>
    <definedName name="_492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196"}</definedName>
    <definedName name="_492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195"}</definedName>
    <definedName name="_492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194"}</definedName>
    <definedName name="_492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193"}</definedName>
    <definedName name="_49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66"}</definedName>
    <definedName name="_493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192"}</definedName>
    <definedName name="_493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191"}</definedName>
    <definedName name="_493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190"}</definedName>
    <definedName name="_493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189"}</definedName>
    <definedName name="_493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188"}</definedName>
    <definedName name="_493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187"}</definedName>
    <definedName name="_493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186"}</definedName>
    <definedName name="_493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185"}</definedName>
    <definedName name="_493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184"}</definedName>
    <definedName name="_493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183"}</definedName>
    <definedName name="_49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65"}</definedName>
    <definedName name="_494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182"}</definedName>
    <definedName name="_494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181"}</definedName>
    <definedName name="_494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180"}</definedName>
    <definedName name="_494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179"}</definedName>
    <definedName name="_494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178"}</definedName>
    <definedName name="_494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177"}</definedName>
    <definedName name="_494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176"}</definedName>
    <definedName name="_494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175"}</definedName>
    <definedName name="_494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174"}</definedName>
    <definedName name="_494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173"}</definedName>
    <definedName name="_49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64"}</definedName>
    <definedName name="_495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172"}</definedName>
    <definedName name="_495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171"}</definedName>
    <definedName name="_495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170"}</definedName>
    <definedName name="_495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169"}</definedName>
    <definedName name="_495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168"}</definedName>
    <definedName name="_495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167"}</definedName>
    <definedName name="_495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166"}</definedName>
    <definedName name="_495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165"}</definedName>
    <definedName name="_495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164"}</definedName>
    <definedName name="_495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163"}</definedName>
    <definedName name="_49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63"}</definedName>
    <definedName name="_496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162"}</definedName>
    <definedName name="_496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161"}</definedName>
    <definedName name="_496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160"}</definedName>
    <definedName name="_496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159"}</definedName>
    <definedName name="_496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158"}</definedName>
    <definedName name="_496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157"}</definedName>
    <definedName name="_496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156"}</definedName>
    <definedName name="_496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155"}</definedName>
    <definedName name="_496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154"}</definedName>
    <definedName name="_496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153"}</definedName>
    <definedName name="_49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62"}</definedName>
    <definedName name="_497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152"}</definedName>
    <definedName name="_497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151"}</definedName>
    <definedName name="_497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150"}</definedName>
    <definedName name="_497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149"}</definedName>
    <definedName name="_497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148"}</definedName>
    <definedName name="_497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147"}</definedName>
    <definedName name="_497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146"}</definedName>
    <definedName name="_497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145"}</definedName>
    <definedName name="_497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144"}</definedName>
    <definedName name="_497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143"}</definedName>
    <definedName name="_49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61"}</definedName>
    <definedName name="_498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142"}</definedName>
    <definedName name="_498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141"}</definedName>
    <definedName name="_498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140"}</definedName>
    <definedName name="_498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139"}</definedName>
    <definedName name="_498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138"}</definedName>
    <definedName name="_498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137"}</definedName>
    <definedName name="_498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136"}</definedName>
    <definedName name="_498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135"}</definedName>
    <definedName name="_498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134"}</definedName>
    <definedName name="_498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133"}</definedName>
    <definedName name="_49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60"}</definedName>
    <definedName name="_499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132"}</definedName>
    <definedName name="_499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131"}</definedName>
    <definedName name="_499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130"}</definedName>
    <definedName name="_499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129"}</definedName>
    <definedName name="_499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128"}</definedName>
    <definedName name="_499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127"}</definedName>
    <definedName name="_499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126"}</definedName>
    <definedName name="_499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125"}</definedName>
    <definedName name="_499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124"}</definedName>
    <definedName name="_499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123"}</definedName>
    <definedName name="_4œ_0__123Grap" hidden="1">#REF!</definedName>
    <definedName name="_4S" hidden="1">#REF!</definedName>
    <definedName name="_5_____________________0_S" hidden="1">#REF!</definedName>
    <definedName name="_5___123Graph_ACHART_1" hidden="1">#REF!</definedName>
    <definedName name="_5___123Graph_ACHART_11" hidden="1">#REF!</definedName>
    <definedName name="_5__123Graph_ACDIUS" hidden="1">#REF!</definedName>
    <definedName name="_5__123Graph_ACHART_1" hidden="1">#REF!</definedName>
    <definedName name="_5__123Graph_ACHART_11" hidden="1">#REF!</definedName>
    <definedName name="_5__123Graph_ACHART_12" hidden="1">#REF!</definedName>
    <definedName name="_5__123Graph_ACHART_13" hidden="1">#REF!</definedName>
    <definedName name="_5__123Graph_ACHART_6" localSheetId="1" hidden="1">#REF!</definedName>
    <definedName name="_5__123Graph_ACHART_6" localSheetId="7" hidden="1">#REF!</definedName>
    <definedName name="_5__123Graph_ACHART_6" localSheetId="6" hidden="1">#REF!</definedName>
    <definedName name="_5__123Graph_ACHART_6" hidden="1">#REF!</definedName>
    <definedName name="_5__123Graph_AGROWTH_REVS_A" hidden="1">#REF!</definedName>
    <definedName name="_5__123Graph_AGROWTH_REVS_B" hidden="1">#REF!</definedName>
    <definedName name="_5__FDSAUDITLINK__" hidden="1">{"fdsup://directions/FAT Viewer?action=UPDATE&amp;creator=factset&amp;DYN_ARGS=TRUE&amp;DOC_NAME=FAT:FQL_AUDITING_CLIENT_TEMPLATE.FAT&amp;display_string=Audit&amp;VAR:KEY=WXUVITIPOD&amp;VAR:QUERY=RkZfRUJJVERBX09QRVIoQU5OLDAsLTVBWSk=&amp;WINDOW=FIRST_POPUP&amp;HEIGHT=450&amp;WIDTH=450&amp;START_MA","XIMIZED=FALSE&amp;VAR:CALENDAR=US&amp;VAR:SYMBOL=B23GH5&amp;VAR:INDEX=0"}</definedName>
    <definedName name="_5_0_Dist_Val" hidden="1">#REF!</definedName>
    <definedName name="_50___123Graph_BCHART_27" hidden="1">#REF!</definedName>
    <definedName name="_50___123Graph_BCHART_29" hidden="1">#REF!</definedName>
    <definedName name="_50___123Graph_BCHART_30" hidden="1">#REF!</definedName>
    <definedName name="_50__123Graph_BCHART_25" hidden="1">#REF!</definedName>
    <definedName name="_50__123Graph_BCHART_30" hidden="1">#REF!</definedName>
    <definedName name="_50__123Graph_BCHART_4" hidden="1">#REF!</definedName>
    <definedName name="_50__123Graph_BCHART_5" hidden="1">#REF!</definedName>
    <definedName name="_50__123Graph_DCHART_10" hidden="1">#REF!</definedName>
    <definedName name="_50__FDSAUDITLINK__" hidden="1">{"fdsup://Directions/FactSet Auditing Viewer?action=AUDIT_VALUE&amp;DB=129&amp;ID1=203699&amp;VALUEID=01001&amp;SDATE=2011&amp;PERIODTYPE=ANN_STD&amp;SCFT=3&amp;window=popup_no_bar&amp;width=385&amp;height=120&amp;START_MAXIMIZED=FALSE&amp;creator=factset&amp;display_string=Audit"}</definedName>
    <definedName name="_50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59"}</definedName>
    <definedName name="_500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122"}</definedName>
    <definedName name="_500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121"}</definedName>
    <definedName name="_500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120"}</definedName>
    <definedName name="_500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119"}</definedName>
    <definedName name="_500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118"}</definedName>
    <definedName name="_500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117"}</definedName>
    <definedName name="_500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116"}</definedName>
    <definedName name="_500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115"}</definedName>
    <definedName name="_500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114"}</definedName>
    <definedName name="_500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113"}</definedName>
    <definedName name="_50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58"}</definedName>
    <definedName name="_501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112"}</definedName>
    <definedName name="_501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111"}</definedName>
    <definedName name="_501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110"}</definedName>
    <definedName name="_501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109"}</definedName>
    <definedName name="_501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108"}</definedName>
    <definedName name="_501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107"}</definedName>
    <definedName name="_501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106"}</definedName>
    <definedName name="_501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105"}</definedName>
    <definedName name="_501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104"}</definedName>
    <definedName name="_501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103"}</definedName>
    <definedName name="_50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57"}</definedName>
    <definedName name="_502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102"}</definedName>
    <definedName name="_502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101"}</definedName>
    <definedName name="_502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100"}</definedName>
    <definedName name="_502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99"}</definedName>
    <definedName name="_502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98"}</definedName>
    <definedName name="_502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97"}</definedName>
    <definedName name="_502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96"}</definedName>
    <definedName name="_502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95"}</definedName>
    <definedName name="_502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94"}</definedName>
    <definedName name="_502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93"}</definedName>
    <definedName name="_50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56"}</definedName>
    <definedName name="_503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92"}</definedName>
    <definedName name="_503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91"}</definedName>
    <definedName name="_503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90"}</definedName>
    <definedName name="_503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89"}</definedName>
    <definedName name="_503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88"}</definedName>
    <definedName name="_503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87"}</definedName>
    <definedName name="_503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86"}</definedName>
    <definedName name="_503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85"}</definedName>
    <definedName name="_503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84"}</definedName>
    <definedName name="_503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83"}</definedName>
    <definedName name="_50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55"}</definedName>
    <definedName name="_504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82"}</definedName>
    <definedName name="_504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81"}</definedName>
    <definedName name="_504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80"}</definedName>
    <definedName name="_504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79"}</definedName>
    <definedName name="_504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78"}</definedName>
    <definedName name="_504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77"}</definedName>
    <definedName name="_504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76"}</definedName>
    <definedName name="_504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75"}</definedName>
    <definedName name="_504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74"}</definedName>
    <definedName name="_504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73"}</definedName>
    <definedName name="_50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54"}</definedName>
    <definedName name="_505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72"}</definedName>
    <definedName name="_505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71"}</definedName>
    <definedName name="_505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70"}</definedName>
    <definedName name="_505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69"}</definedName>
    <definedName name="_505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68"}</definedName>
    <definedName name="_505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67"}</definedName>
    <definedName name="_505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66"}</definedName>
    <definedName name="_505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65"}</definedName>
    <definedName name="_505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64"}</definedName>
    <definedName name="_505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63"}</definedName>
    <definedName name="_50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53"}</definedName>
    <definedName name="_506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62"}</definedName>
    <definedName name="_506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61"}</definedName>
    <definedName name="_506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60"}</definedName>
    <definedName name="_506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59"}</definedName>
    <definedName name="_506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58"}</definedName>
    <definedName name="_506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57"}</definedName>
    <definedName name="_506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56"}</definedName>
    <definedName name="_506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55"}</definedName>
    <definedName name="_506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54"}</definedName>
    <definedName name="_506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53"}</definedName>
    <definedName name="_50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52"}</definedName>
    <definedName name="_507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52"}</definedName>
    <definedName name="_507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51"}</definedName>
    <definedName name="_507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50"}</definedName>
    <definedName name="_507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49"}</definedName>
    <definedName name="_507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48"}</definedName>
    <definedName name="_507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47"}</definedName>
    <definedName name="_507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46"}</definedName>
    <definedName name="_507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45"}</definedName>
    <definedName name="_507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44"}</definedName>
    <definedName name="_507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43"}</definedName>
    <definedName name="_50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51"}</definedName>
    <definedName name="_508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42"}</definedName>
    <definedName name="_508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41"}</definedName>
    <definedName name="_508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40"}</definedName>
    <definedName name="_508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39"}</definedName>
    <definedName name="_508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38"}</definedName>
    <definedName name="_508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37"}</definedName>
    <definedName name="_508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36"}</definedName>
    <definedName name="_508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35"}</definedName>
    <definedName name="_508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34"}</definedName>
    <definedName name="_508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33"}</definedName>
    <definedName name="_50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50"}</definedName>
    <definedName name="_509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32"}</definedName>
    <definedName name="_509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31"}</definedName>
    <definedName name="_509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30"}</definedName>
    <definedName name="_509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29"}</definedName>
    <definedName name="_509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28"}</definedName>
    <definedName name="_509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27"}</definedName>
    <definedName name="_509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26"}</definedName>
    <definedName name="_509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25"}</definedName>
    <definedName name="_509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24"}</definedName>
    <definedName name="_509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23"}</definedName>
    <definedName name="_51___123Graph_BCHART_28" hidden="1">#REF!</definedName>
    <definedName name="_51___123Graph_BCHART_3" hidden="1">#REF!</definedName>
    <definedName name="_51___123Graph_BCHART_4" hidden="1">#REF!</definedName>
    <definedName name="_51__123Graph_BCHART_26" hidden="1">#REF!</definedName>
    <definedName name="_51__123Graph_BCHART_4" hidden="1">#REF!</definedName>
    <definedName name="_51__123Graph_BCHART_5" hidden="1">#REF!</definedName>
    <definedName name="_51__123Graph_BCHART_6" hidden="1">#REF!</definedName>
    <definedName name="_51__123Graph_DCHART_11" hidden="1">#REF!</definedName>
    <definedName name="_5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505"}</definedName>
    <definedName name="_51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"}</definedName>
    <definedName name="_510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22"}</definedName>
    <definedName name="_510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21"}</definedName>
    <definedName name="_510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20"}</definedName>
    <definedName name="_510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19"}</definedName>
    <definedName name="_510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18"}</definedName>
    <definedName name="_510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17"}</definedName>
    <definedName name="_510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16"}</definedName>
    <definedName name="_510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15"}</definedName>
    <definedName name="_510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14"}</definedName>
    <definedName name="_510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13"}</definedName>
    <definedName name="_51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"}</definedName>
    <definedName name="_511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12"}</definedName>
    <definedName name="_511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11"}</definedName>
    <definedName name="_511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10"}</definedName>
    <definedName name="_5113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9"}</definedName>
    <definedName name="_5114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8"}</definedName>
    <definedName name="_5115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7"}</definedName>
    <definedName name="_5116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6"}</definedName>
    <definedName name="_5117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5"}</definedName>
    <definedName name="_5118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4"}</definedName>
    <definedName name="_5119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3"}</definedName>
    <definedName name="_51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"}</definedName>
    <definedName name="_5120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2"}</definedName>
    <definedName name="_5121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1"}</definedName>
    <definedName name="_5122__FDSAUDITLINK__" hidden="1">{"fdsup://directions/FAT Viewer?action=UPDATE&amp;creator=factset&amp;DYN_ARGS=TRUE&amp;DOC_NAME=FAT:FQL_AUDITING_CLIENT_TEMPLATE.FAT&amp;display_string=Audit&amp;VAR:KEY=JGLAHOVAVY&amp;VAR:QUERY=RkZfRU5UUlBSX1ZBTF9EQUlMWSgtMkFZLDQxMTEzLEQsLCwnRElMJyk=&amp;WINDOW=FIRST_POPUP&amp;HEIGHT=45","0&amp;WIDTH=450&amp;START_MAXIMIZED=FALSE&amp;VAR:CALENDAR=US&amp;VAR:SYMBOL=203699&amp;VAR:INDEX=0"}</definedName>
    <definedName name="_512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506"}</definedName>
    <definedName name="_512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505"}</definedName>
    <definedName name="_512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504"}</definedName>
    <definedName name="_512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503"}</definedName>
    <definedName name="_512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502"}</definedName>
    <definedName name="_512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501"}</definedName>
    <definedName name="_512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500"}</definedName>
    <definedName name="_51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"}</definedName>
    <definedName name="_513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499"}</definedName>
    <definedName name="_513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498"}</definedName>
    <definedName name="_513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497"}</definedName>
    <definedName name="_513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496"}</definedName>
    <definedName name="_513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495"}</definedName>
    <definedName name="_513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494"}</definedName>
    <definedName name="_513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493"}</definedName>
    <definedName name="_513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492"}</definedName>
    <definedName name="_513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491"}</definedName>
    <definedName name="_513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490"}</definedName>
    <definedName name="_51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45"}</definedName>
    <definedName name="_514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489"}</definedName>
    <definedName name="_514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488"}</definedName>
    <definedName name="_514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487"}</definedName>
    <definedName name="_514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486"}</definedName>
    <definedName name="_514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485"}</definedName>
    <definedName name="_514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484"}</definedName>
    <definedName name="_514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483"}</definedName>
    <definedName name="_514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482"}</definedName>
    <definedName name="_514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481"}</definedName>
    <definedName name="_514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480"}</definedName>
    <definedName name="_51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44"}</definedName>
    <definedName name="_515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479"}</definedName>
    <definedName name="_515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478"}</definedName>
    <definedName name="_515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477"}</definedName>
    <definedName name="_515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476"}</definedName>
    <definedName name="_515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475"}</definedName>
    <definedName name="_515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474"}</definedName>
    <definedName name="_515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473"}</definedName>
    <definedName name="_515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472"}</definedName>
    <definedName name="_515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471"}</definedName>
    <definedName name="_515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470"}</definedName>
    <definedName name="_51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43"}</definedName>
    <definedName name="_516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469"}</definedName>
    <definedName name="_516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468"}</definedName>
    <definedName name="_516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467"}</definedName>
    <definedName name="_516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466"}</definedName>
    <definedName name="_516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465"}</definedName>
    <definedName name="_516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464"}</definedName>
    <definedName name="_516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463"}</definedName>
    <definedName name="_516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462"}</definedName>
    <definedName name="_516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461"}</definedName>
    <definedName name="_516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460"}</definedName>
    <definedName name="_51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42"}</definedName>
    <definedName name="_517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459"}</definedName>
    <definedName name="_517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458"}</definedName>
    <definedName name="_517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457"}</definedName>
    <definedName name="_517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456"}</definedName>
    <definedName name="_517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455"}</definedName>
    <definedName name="_517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454"}</definedName>
    <definedName name="_517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453"}</definedName>
    <definedName name="_517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452"}</definedName>
    <definedName name="_517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451"}</definedName>
    <definedName name="_517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450"}</definedName>
    <definedName name="_51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41"}</definedName>
    <definedName name="_518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449"}</definedName>
    <definedName name="_518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448"}</definedName>
    <definedName name="_518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447"}</definedName>
    <definedName name="_518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446"}</definedName>
    <definedName name="_518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445"}</definedName>
    <definedName name="_518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444"}</definedName>
    <definedName name="_518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443"}</definedName>
    <definedName name="_518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442"}</definedName>
    <definedName name="_518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441"}</definedName>
    <definedName name="_518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440"}</definedName>
    <definedName name="_51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40"}</definedName>
    <definedName name="_519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439"}</definedName>
    <definedName name="_519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438"}</definedName>
    <definedName name="_519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437"}</definedName>
    <definedName name="_519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436"}</definedName>
    <definedName name="_519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435"}</definedName>
    <definedName name="_519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434"}</definedName>
    <definedName name="_519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433"}</definedName>
    <definedName name="_519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432"}</definedName>
    <definedName name="_519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431"}</definedName>
    <definedName name="_519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430"}</definedName>
    <definedName name="_52___123Graph_BCHART_29" hidden="1">#REF!</definedName>
    <definedName name="_52___123Graph_BCHART_30" hidden="1">#REF!</definedName>
    <definedName name="_52___123Graph_BCHART_5" hidden="1">#REF!</definedName>
    <definedName name="_52__123Graph_BCHART_27" hidden="1">#REF!</definedName>
    <definedName name="_52__123Graph_BCHART_5" hidden="1">#REF!</definedName>
    <definedName name="_52__123Graph_BCHART_6" hidden="1">#REF!</definedName>
    <definedName name="_52__123Graph_BCHART_7" hidden="1">#REF!</definedName>
    <definedName name="_52__123Graph_DCHART_12" hidden="1">#REF!</definedName>
    <definedName name="_52__FDSAUDITLINK__" hidden="1">{"fdsup://Directions/FactSet Auditing Viewer?action=AUDIT_VALUE&amp;DB=129&amp;ID1=B1FRH8&amp;VALUEID=01001&amp;SDATE=2011&amp;PERIODTYPE=ANN_STD&amp;SCFT=3&amp;window=popup_no_bar&amp;width=385&amp;height=120&amp;START_MAXIMIZED=FALSE&amp;creator=factset&amp;display_string=Audit"}</definedName>
    <definedName name="_52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39"}</definedName>
    <definedName name="_520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429"}</definedName>
    <definedName name="_520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428"}</definedName>
    <definedName name="_520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427"}</definedName>
    <definedName name="_520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426"}</definedName>
    <definedName name="_520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425"}</definedName>
    <definedName name="_520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424"}</definedName>
    <definedName name="_520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423"}</definedName>
    <definedName name="_520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422"}</definedName>
    <definedName name="_520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421"}</definedName>
    <definedName name="_520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420"}</definedName>
    <definedName name="_52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38"}</definedName>
    <definedName name="_521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419"}</definedName>
    <definedName name="_521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418"}</definedName>
    <definedName name="_521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417"}</definedName>
    <definedName name="_521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416"}</definedName>
    <definedName name="_521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415"}</definedName>
    <definedName name="_521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414"}</definedName>
    <definedName name="_521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413"}</definedName>
    <definedName name="_521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412"}</definedName>
    <definedName name="_521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411"}</definedName>
    <definedName name="_521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410"}</definedName>
    <definedName name="_52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37"}</definedName>
    <definedName name="_522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409"}</definedName>
    <definedName name="_522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408"}</definedName>
    <definedName name="_522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407"}</definedName>
    <definedName name="_522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406"}</definedName>
    <definedName name="_522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405"}</definedName>
    <definedName name="_522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404"}</definedName>
    <definedName name="_522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403"}</definedName>
    <definedName name="_522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402"}</definedName>
    <definedName name="_522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401"}</definedName>
    <definedName name="_522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400"}</definedName>
    <definedName name="_52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36"}</definedName>
    <definedName name="_523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399"}</definedName>
    <definedName name="_523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398"}</definedName>
    <definedName name="_523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397"}</definedName>
    <definedName name="_523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396"}</definedName>
    <definedName name="_523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395"}</definedName>
    <definedName name="_523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394"}</definedName>
    <definedName name="_523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393"}</definedName>
    <definedName name="_523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392"}</definedName>
    <definedName name="_523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391"}</definedName>
    <definedName name="_523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390"}</definedName>
    <definedName name="_52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35"}</definedName>
    <definedName name="_524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389"}</definedName>
    <definedName name="_524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388"}</definedName>
    <definedName name="_524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387"}</definedName>
    <definedName name="_524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386"}</definedName>
    <definedName name="_524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385"}</definedName>
    <definedName name="_524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384"}</definedName>
    <definedName name="_524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383"}</definedName>
    <definedName name="_524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382"}</definedName>
    <definedName name="_524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381"}</definedName>
    <definedName name="_524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380"}</definedName>
    <definedName name="_52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34"}</definedName>
    <definedName name="_525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379"}</definedName>
    <definedName name="_525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378"}</definedName>
    <definedName name="_525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377"}</definedName>
    <definedName name="_525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376"}</definedName>
    <definedName name="_525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375"}</definedName>
    <definedName name="_525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374"}</definedName>
    <definedName name="_525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373"}</definedName>
    <definedName name="_525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372"}</definedName>
    <definedName name="_525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371"}</definedName>
    <definedName name="_525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370"}</definedName>
    <definedName name="_52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33"}</definedName>
    <definedName name="_526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369"}</definedName>
    <definedName name="_526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368"}</definedName>
    <definedName name="_526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367"}</definedName>
    <definedName name="_526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366"}</definedName>
    <definedName name="_526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365"}</definedName>
    <definedName name="_526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364"}</definedName>
    <definedName name="_526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363"}</definedName>
    <definedName name="_526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362"}</definedName>
    <definedName name="_526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361"}</definedName>
    <definedName name="_526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360"}</definedName>
    <definedName name="_52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32"}</definedName>
    <definedName name="_527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359"}</definedName>
    <definedName name="_527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358"}</definedName>
    <definedName name="_527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357"}</definedName>
    <definedName name="_527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356"}</definedName>
    <definedName name="_527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355"}</definedName>
    <definedName name="_527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354"}</definedName>
    <definedName name="_527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353"}</definedName>
    <definedName name="_527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352"}</definedName>
    <definedName name="_527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351"}</definedName>
    <definedName name="_527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350"}</definedName>
    <definedName name="_52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31"}</definedName>
    <definedName name="_528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349"}</definedName>
    <definedName name="_528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348"}</definedName>
    <definedName name="_528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347"}</definedName>
    <definedName name="_528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346"}</definedName>
    <definedName name="_528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345"}</definedName>
    <definedName name="_528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344"}</definedName>
    <definedName name="_528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343"}</definedName>
    <definedName name="_528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342"}</definedName>
    <definedName name="_528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341"}</definedName>
    <definedName name="_528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340"}</definedName>
    <definedName name="_52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30"}</definedName>
    <definedName name="_529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339"}</definedName>
    <definedName name="_529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338"}</definedName>
    <definedName name="_529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337"}</definedName>
    <definedName name="_529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336"}</definedName>
    <definedName name="_529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335"}</definedName>
    <definedName name="_529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334"}</definedName>
    <definedName name="_529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333"}</definedName>
    <definedName name="_529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332"}</definedName>
    <definedName name="_529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331"}</definedName>
    <definedName name="_529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330"}</definedName>
    <definedName name="_53___123Graph_BCHART_3" hidden="1">#REF!</definedName>
    <definedName name="_53___123Graph_BCHART_4" hidden="1">#REF!</definedName>
    <definedName name="_53___123Graph_BCHART_6" hidden="1">#REF!</definedName>
    <definedName name="_53__123Graph_BCHART_28" hidden="1">#REF!</definedName>
    <definedName name="_53__123Graph_BCHART_6" hidden="1">#REF!</definedName>
    <definedName name="_53__123Graph_BCHART_7" hidden="1">#REF!</definedName>
    <definedName name="_53__123Graph_BCHART_8" hidden="1">#REF!</definedName>
    <definedName name="_53__123Graph_DCHART_13" hidden="1">#REF!</definedName>
    <definedName name="_53__FDSAUDITLINK__" hidden="1">{"fdsup://Directions/FactSet Auditing Viewer?action=AUDIT_VALUE&amp;DB=129&amp;ID1=B014K5&amp;VALUEID=01001&amp;SDATE=2009&amp;PERIODTYPE=ANN_STD&amp;SCFT=3&amp;window=popup_no_bar&amp;width=385&amp;height=120&amp;START_MAXIMIZED=FALSE&amp;creator=factset&amp;display_string=Audit"}</definedName>
    <definedName name="_53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29"}</definedName>
    <definedName name="_530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329"}</definedName>
    <definedName name="_530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328"}</definedName>
    <definedName name="_530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327"}</definedName>
    <definedName name="_530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326"}</definedName>
    <definedName name="_530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325"}</definedName>
    <definedName name="_530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324"}</definedName>
    <definedName name="_530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323"}</definedName>
    <definedName name="_530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322"}</definedName>
    <definedName name="_530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321"}</definedName>
    <definedName name="_530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320"}</definedName>
    <definedName name="_53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28"}</definedName>
    <definedName name="_531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319"}</definedName>
    <definedName name="_531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318"}</definedName>
    <definedName name="_531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317"}</definedName>
    <definedName name="_531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316"}</definedName>
    <definedName name="_531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315"}</definedName>
    <definedName name="_531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314"}</definedName>
    <definedName name="_531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313"}</definedName>
    <definedName name="_531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312"}</definedName>
    <definedName name="_531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311"}</definedName>
    <definedName name="_531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310"}</definedName>
    <definedName name="_53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27"}</definedName>
    <definedName name="_532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309"}</definedName>
    <definedName name="_532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308"}</definedName>
    <definedName name="_532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307"}</definedName>
    <definedName name="_532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306"}</definedName>
    <definedName name="_532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305"}</definedName>
    <definedName name="_532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304"}</definedName>
    <definedName name="_532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303"}</definedName>
    <definedName name="_532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302"}</definedName>
    <definedName name="_532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301"}</definedName>
    <definedName name="_532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300"}</definedName>
    <definedName name="_53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26"}</definedName>
    <definedName name="_533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299"}</definedName>
    <definedName name="_533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298"}</definedName>
    <definedName name="_533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297"}</definedName>
    <definedName name="_533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296"}</definedName>
    <definedName name="_533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295"}</definedName>
    <definedName name="_533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294"}</definedName>
    <definedName name="_533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293"}</definedName>
    <definedName name="_533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292"}</definedName>
    <definedName name="_533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291"}</definedName>
    <definedName name="_533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290"}</definedName>
    <definedName name="_53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25"}</definedName>
    <definedName name="_534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289"}</definedName>
    <definedName name="_534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288"}</definedName>
    <definedName name="_534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287"}</definedName>
    <definedName name="_534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286"}</definedName>
    <definedName name="_534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285"}</definedName>
    <definedName name="_534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284"}</definedName>
    <definedName name="_534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283"}</definedName>
    <definedName name="_534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282"}</definedName>
    <definedName name="_534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281"}</definedName>
    <definedName name="_534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280"}</definedName>
    <definedName name="_53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24"}</definedName>
    <definedName name="_535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279"}</definedName>
    <definedName name="_535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278"}</definedName>
    <definedName name="_535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277"}</definedName>
    <definedName name="_535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276"}</definedName>
    <definedName name="_535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275"}</definedName>
    <definedName name="_535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274"}</definedName>
    <definedName name="_535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273"}</definedName>
    <definedName name="_535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272"}</definedName>
    <definedName name="_535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271"}</definedName>
    <definedName name="_535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270"}</definedName>
    <definedName name="_53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23"}</definedName>
    <definedName name="_536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269"}</definedName>
    <definedName name="_536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268"}</definedName>
    <definedName name="_536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267"}</definedName>
    <definedName name="_536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266"}</definedName>
    <definedName name="_536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265"}</definedName>
    <definedName name="_536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264"}</definedName>
    <definedName name="_536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263"}</definedName>
    <definedName name="_536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262"}</definedName>
    <definedName name="_536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261"}</definedName>
    <definedName name="_536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260"}</definedName>
    <definedName name="_53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22"}</definedName>
    <definedName name="_537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259"}</definedName>
    <definedName name="_537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258"}</definedName>
    <definedName name="_537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257"}</definedName>
    <definedName name="_537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256"}</definedName>
    <definedName name="_537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255"}</definedName>
    <definedName name="_537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254"}</definedName>
    <definedName name="_537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253"}</definedName>
    <definedName name="_537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252"}</definedName>
    <definedName name="_537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251"}</definedName>
    <definedName name="_537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250"}</definedName>
    <definedName name="_53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21"}</definedName>
    <definedName name="_538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249"}</definedName>
    <definedName name="_538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248"}</definedName>
    <definedName name="_538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247"}</definedName>
    <definedName name="_538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246"}</definedName>
    <definedName name="_538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245"}</definedName>
    <definedName name="_538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244"}</definedName>
    <definedName name="_538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243"}</definedName>
    <definedName name="_538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242"}</definedName>
    <definedName name="_538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241"}</definedName>
    <definedName name="_538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240"}</definedName>
    <definedName name="_53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20"}</definedName>
    <definedName name="_539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239"}</definedName>
    <definedName name="_539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238"}</definedName>
    <definedName name="_539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237"}</definedName>
    <definedName name="_539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236"}</definedName>
    <definedName name="_539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235"}</definedName>
    <definedName name="_539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234"}</definedName>
    <definedName name="_539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233"}</definedName>
    <definedName name="_539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232"}</definedName>
    <definedName name="_539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231"}</definedName>
    <definedName name="_539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230"}</definedName>
    <definedName name="_54___123Graph_BCHART_30" hidden="1">#REF!</definedName>
    <definedName name="_54___123Graph_BCHART_5" hidden="1">#REF!</definedName>
    <definedName name="_54___123Graph_BCHART_7" hidden="1">#REF!</definedName>
    <definedName name="_54__123Graph_BCHART_29" hidden="1">#REF!</definedName>
    <definedName name="_54__123Graph_BCHART_7" hidden="1">#REF!</definedName>
    <definedName name="_54__123Graph_BCHART_8" hidden="1">#REF!</definedName>
    <definedName name="_54__123Graph_BCHART_9" hidden="1">#REF!</definedName>
    <definedName name="_54__123Graph_DCHART_14" hidden="1">#REF!</definedName>
    <definedName name="_5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504"}</definedName>
    <definedName name="_54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19"}</definedName>
    <definedName name="_540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229"}</definedName>
    <definedName name="_540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228"}</definedName>
    <definedName name="_540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227"}</definedName>
    <definedName name="_540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226"}</definedName>
    <definedName name="_540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225"}</definedName>
    <definedName name="_540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224"}</definedName>
    <definedName name="_540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223"}</definedName>
    <definedName name="_540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222"}</definedName>
    <definedName name="_540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221"}</definedName>
    <definedName name="_540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220"}</definedName>
    <definedName name="_54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18"}</definedName>
    <definedName name="_541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219"}</definedName>
    <definedName name="_541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218"}</definedName>
    <definedName name="_541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217"}</definedName>
    <definedName name="_541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216"}</definedName>
    <definedName name="_541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215"}</definedName>
    <definedName name="_541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214"}</definedName>
    <definedName name="_541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213"}</definedName>
    <definedName name="_541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212"}</definedName>
    <definedName name="_541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211"}</definedName>
    <definedName name="_541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210"}</definedName>
    <definedName name="_54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17"}</definedName>
    <definedName name="_542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209"}</definedName>
    <definedName name="_542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208"}</definedName>
    <definedName name="_542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207"}</definedName>
    <definedName name="_542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206"}</definedName>
    <definedName name="_542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205"}</definedName>
    <definedName name="_542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204"}</definedName>
    <definedName name="_542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203"}</definedName>
    <definedName name="_542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202"}</definedName>
    <definedName name="_542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201"}</definedName>
    <definedName name="_542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200"}</definedName>
    <definedName name="_54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16"}</definedName>
    <definedName name="_543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199"}</definedName>
    <definedName name="_543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198"}</definedName>
    <definedName name="_543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197"}</definedName>
    <definedName name="_543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196"}</definedName>
    <definedName name="_543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195"}</definedName>
    <definedName name="_543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194"}</definedName>
    <definedName name="_543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193"}</definedName>
    <definedName name="_543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192"}</definedName>
    <definedName name="_543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191"}</definedName>
    <definedName name="_543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190"}</definedName>
    <definedName name="_54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15"}</definedName>
    <definedName name="_544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189"}</definedName>
    <definedName name="_544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188"}</definedName>
    <definedName name="_544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187"}</definedName>
    <definedName name="_544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186"}</definedName>
    <definedName name="_544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185"}</definedName>
    <definedName name="_544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184"}</definedName>
    <definedName name="_544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183"}</definedName>
    <definedName name="_544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182"}</definedName>
    <definedName name="_544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181"}</definedName>
    <definedName name="_544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180"}</definedName>
    <definedName name="_54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14"}</definedName>
    <definedName name="_545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179"}</definedName>
    <definedName name="_545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178"}</definedName>
    <definedName name="_545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177"}</definedName>
    <definedName name="_545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176"}</definedName>
    <definedName name="_545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175"}</definedName>
    <definedName name="_545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174"}</definedName>
    <definedName name="_545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173"}</definedName>
    <definedName name="_545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172"}</definedName>
    <definedName name="_545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171"}</definedName>
    <definedName name="_545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170"}</definedName>
    <definedName name="_54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13"}</definedName>
    <definedName name="_546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169"}</definedName>
    <definedName name="_546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168"}</definedName>
    <definedName name="_546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167"}</definedName>
    <definedName name="_546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166"}</definedName>
    <definedName name="_546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165"}</definedName>
    <definedName name="_546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164"}</definedName>
    <definedName name="_546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163"}</definedName>
    <definedName name="_546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162"}</definedName>
    <definedName name="_546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161"}</definedName>
    <definedName name="_546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160"}</definedName>
    <definedName name="_54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12"}</definedName>
    <definedName name="_547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159"}</definedName>
    <definedName name="_547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158"}</definedName>
    <definedName name="_547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157"}</definedName>
    <definedName name="_547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156"}</definedName>
    <definedName name="_547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155"}</definedName>
    <definedName name="_547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154"}</definedName>
    <definedName name="_547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153"}</definedName>
    <definedName name="_547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152"}</definedName>
    <definedName name="_547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151"}</definedName>
    <definedName name="_547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150"}</definedName>
    <definedName name="_54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11"}</definedName>
    <definedName name="_548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149"}</definedName>
    <definedName name="_548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148"}</definedName>
    <definedName name="_548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147"}</definedName>
    <definedName name="_548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146"}</definedName>
    <definedName name="_548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145"}</definedName>
    <definedName name="_548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144"}</definedName>
    <definedName name="_548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143"}</definedName>
    <definedName name="_548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142"}</definedName>
    <definedName name="_548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141"}</definedName>
    <definedName name="_548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140"}</definedName>
    <definedName name="_54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10"}</definedName>
    <definedName name="_549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139"}</definedName>
    <definedName name="_549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138"}</definedName>
    <definedName name="_549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137"}</definedName>
    <definedName name="_549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136"}</definedName>
    <definedName name="_549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135"}</definedName>
    <definedName name="_549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134"}</definedName>
    <definedName name="_549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133"}</definedName>
    <definedName name="_549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132"}</definedName>
    <definedName name="_549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131"}</definedName>
    <definedName name="_549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130"}</definedName>
    <definedName name="_55___123Graph_BCHART_4" hidden="1">#REF!</definedName>
    <definedName name="_55___123Graph_BCHART_6" hidden="1">#REF!</definedName>
    <definedName name="_55___123Graph_BCHART_8" hidden="1">#REF!</definedName>
    <definedName name="_55__123Graph_BCHART_3" hidden="1">#REF!</definedName>
    <definedName name="_55__123Graph_BCHART_8" hidden="1">#REF!</definedName>
    <definedName name="_55__123Graph_BCHART_9" hidden="1">#REF!</definedName>
    <definedName name="_55__123Graph_CCHART_25" hidden="1">#REF!</definedName>
    <definedName name="_55__123Graph_DCHART_15" hidden="1">#REF!</definedName>
    <definedName name="_55__FDSAUDITLINK__" hidden="1">{"fdsup://Directions/FactSet Auditing Viewer?action=AUDIT_VALUE&amp;DB=129&amp;ID1=236197&amp;VALUEID=01001&amp;SDATE=2011&amp;PERIODTYPE=ANN_STD&amp;SCFT=3&amp;window=popup_no_bar&amp;width=385&amp;height=120&amp;START_MAXIMIZED=FALSE&amp;creator=factset&amp;display_string=Audit"}</definedName>
    <definedName name="_55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9"}</definedName>
    <definedName name="_550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129"}</definedName>
    <definedName name="_550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128"}</definedName>
    <definedName name="_550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127"}</definedName>
    <definedName name="_550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126"}</definedName>
    <definedName name="_550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125"}</definedName>
    <definedName name="_550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124"}</definedName>
    <definedName name="_550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123"}</definedName>
    <definedName name="_550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122"}</definedName>
    <definedName name="_550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121"}</definedName>
    <definedName name="_550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120"}</definedName>
    <definedName name="_55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8"}</definedName>
    <definedName name="_551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119"}</definedName>
    <definedName name="_551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118"}</definedName>
    <definedName name="_551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117"}</definedName>
    <definedName name="_551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116"}</definedName>
    <definedName name="_551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115"}</definedName>
    <definedName name="_551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114"}</definedName>
    <definedName name="_551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113"}</definedName>
    <definedName name="_551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112"}</definedName>
    <definedName name="_551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111"}</definedName>
    <definedName name="_551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110"}</definedName>
    <definedName name="_55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7"}</definedName>
    <definedName name="_552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109"}</definedName>
    <definedName name="_552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108"}</definedName>
    <definedName name="_552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107"}</definedName>
    <definedName name="_552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106"}</definedName>
    <definedName name="_552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105"}</definedName>
    <definedName name="_552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104"}</definedName>
    <definedName name="_552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103"}</definedName>
    <definedName name="_552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102"}</definedName>
    <definedName name="_552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101"}</definedName>
    <definedName name="_552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100"}</definedName>
    <definedName name="_55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6"}</definedName>
    <definedName name="_553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99"}</definedName>
    <definedName name="_553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98"}</definedName>
    <definedName name="_553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97"}</definedName>
    <definedName name="_553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96"}</definedName>
    <definedName name="_553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95"}</definedName>
    <definedName name="_553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94"}</definedName>
    <definedName name="_553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93"}</definedName>
    <definedName name="_553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92"}</definedName>
    <definedName name="_553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91"}</definedName>
    <definedName name="_553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90"}</definedName>
    <definedName name="_55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"}</definedName>
    <definedName name="_554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89"}</definedName>
    <definedName name="_554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88"}</definedName>
    <definedName name="_554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87"}</definedName>
    <definedName name="_554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86"}</definedName>
    <definedName name="_554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85"}</definedName>
    <definedName name="_554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84"}</definedName>
    <definedName name="_554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83"}</definedName>
    <definedName name="_554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82"}</definedName>
    <definedName name="_554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81"}</definedName>
    <definedName name="_554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80"}</definedName>
    <definedName name="_55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"}</definedName>
    <definedName name="_555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79"}</definedName>
    <definedName name="_555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78"}</definedName>
    <definedName name="_555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77"}</definedName>
    <definedName name="_555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76"}</definedName>
    <definedName name="_555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75"}</definedName>
    <definedName name="_555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74"}</definedName>
    <definedName name="_555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73"}</definedName>
    <definedName name="_555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72"}</definedName>
    <definedName name="_555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71"}</definedName>
    <definedName name="_555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70"}</definedName>
    <definedName name="_55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3"}</definedName>
    <definedName name="_556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69"}</definedName>
    <definedName name="_556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68"}</definedName>
    <definedName name="_556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67"}</definedName>
    <definedName name="_556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66"}</definedName>
    <definedName name="_556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65"}</definedName>
    <definedName name="_556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64"}</definedName>
    <definedName name="_556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63"}</definedName>
    <definedName name="_556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62"}</definedName>
    <definedName name="_556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61"}</definedName>
    <definedName name="_556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60"}</definedName>
    <definedName name="_55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2"}</definedName>
    <definedName name="_557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59"}</definedName>
    <definedName name="_557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58"}</definedName>
    <definedName name="_557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57"}</definedName>
    <definedName name="_557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56"}</definedName>
    <definedName name="_557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55"}</definedName>
    <definedName name="_557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54"}</definedName>
    <definedName name="_557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53"}</definedName>
    <definedName name="_557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52"}</definedName>
    <definedName name="_557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51"}</definedName>
    <definedName name="_557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50"}</definedName>
    <definedName name="_55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1"}</definedName>
    <definedName name="_558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49"}</definedName>
    <definedName name="_558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48"}</definedName>
    <definedName name="_558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47"}</definedName>
    <definedName name="_558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46"}</definedName>
    <definedName name="_558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45"}</definedName>
    <definedName name="_558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44"}</definedName>
    <definedName name="_558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43"}</definedName>
    <definedName name="_558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42"}</definedName>
    <definedName name="_558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41"}</definedName>
    <definedName name="_558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40"}</definedName>
    <definedName name="_55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0"}</definedName>
    <definedName name="_559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39"}</definedName>
    <definedName name="_559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38"}</definedName>
    <definedName name="_559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37"}</definedName>
    <definedName name="_559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36"}</definedName>
    <definedName name="_559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35"}</definedName>
    <definedName name="_559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34"}</definedName>
    <definedName name="_559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33"}</definedName>
    <definedName name="_559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32"}</definedName>
    <definedName name="_559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31"}</definedName>
    <definedName name="_559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30"}</definedName>
    <definedName name="_56___123Graph_BCHART_5" hidden="1">#REF!</definedName>
    <definedName name="_56___123Graph_BCHART_7" hidden="1">#REF!</definedName>
    <definedName name="_56___123Graph_BCHART_9" hidden="1">#REF!</definedName>
    <definedName name="_56__123Graph_BCHART_30" hidden="1">#REF!</definedName>
    <definedName name="_56__123Graph_BCHART_9" hidden="1">#REF!</definedName>
    <definedName name="_56__123Graph_CCHART_25" hidden="1">#REF!</definedName>
    <definedName name="_56__123Graph_CCHART_26" hidden="1">#REF!</definedName>
    <definedName name="_56__123Graph_DCHART_16" hidden="1">#REF!</definedName>
    <definedName name="_5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503"}</definedName>
    <definedName name="_56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506"}</definedName>
    <definedName name="_560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29"}</definedName>
    <definedName name="_560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28"}</definedName>
    <definedName name="_560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27"}</definedName>
    <definedName name="_560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26"}</definedName>
    <definedName name="_560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25"}</definedName>
    <definedName name="_560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24"}</definedName>
    <definedName name="_560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23"}</definedName>
    <definedName name="_560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22"}</definedName>
    <definedName name="_560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21"}</definedName>
    <definedName name="_560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20"}</definedName>
    <definedName name="_56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505"}</definedName>
    <definedName name="_561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19"}</definedName>
    <definedName name="_561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18"}</definedName>
    <definedName name="_561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17"}</definedName>
    <definedName name="_561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16"}</definedName>
    <definedName name="_561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15"}</definedName>
    <definedName name="_561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14"}</definedName>
    <definedName name="_561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13"}</definedName>
    <definedName name="_561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12"}</definedName>
    <definedName name="_561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11"}</definedName>
    <definedName name="_561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10"}</definedName>
    <definedName name="_56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504"}</definedName>
    <definedName name="_5620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9"}</definedName>
    <definedName name="_5621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8"}</definedName>
    <definedName name="_5622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7"}</definedName>
    <definedName name="_5623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6"}</definedName>
    <definedName name="_5624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5"}</definedName>
    <definedName name="_5625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4"}</definedName>
    <definedName name="_5626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3"}</definedName>
    <definedName name="_5627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2"}</definedName>
    <definedName name="_5628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1"}</definedName>
    <definedName name="_5629__FDSAUDITLINK__" hidden="1">{"fdsup://directions/FAT Viewer?action=UPDATE&amp;creator=factset&amp;DYN_ARGS=TRUE&amp;DOC_NAME=FAT:FQL_AUDITING_CLIENT_TEMPLATE.FAT&amp;display_string=Audit&amp;VAR:KEY=NITGXAPSBG&amp;VAR:QUERY=RkZfRU5UUlBSX1ZBTF9EQUlMWSgtMkFZLDQxMTEzLEQsLCwnRElMJyk=&amp;WINDOW=FIRST_POPUP&amp;HEIGHT=45","0&amp;WIDTH=450&amp;START_MAXIMIZED=FALSE&amp;VAR:CALENDAR=US&amp;VAR:SYMBOL=B1FRH8&amp;VAR:INDEX=0"}</definedName>
    <definedName name="_56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503"}</definedName>
    <definedName name="_563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506"}</definedName>
    <definedName name="_563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505"}</definedName>
    <definedName name="_563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504"}</definedName>
    <definedName name="_563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503"}</definedName>
    <definedName name="_563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501"}</definedName>
    <definedName name="_5636__FDSAUDITLINK__" hidden="1">{"fdsup://directions/FAT Viewer?action=UPDATE&amp;creator=factset&amp;DYN_ARGS=TRUE&amp;DOC_NAME=FAT:FQL_AUDITING_CLIENT_TEMPLATE.FAT&amp;display_string=Audit&amp;VAR:KEY=UTWFEHOPCF&amp;VAR:QUERY=RkZfRU5UUlBSX1ZBTF9EQUlMWSgtMkFZLDQxMDc5LEQsLCwnRElMJyk=&amp;WINDOW=FIRST_POPUP&amp;HEIGHT=45","0&amp;WIDTH=450&amp;START_MAXIMIZED=FALSE&amp;VAR:CALENDAR=US&amp;VAR:SYMBOL=236197&amp;VAR:INDEX=503"}</definedName>
    <definedName name="_563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499"}</definedName>
    <definedName name="_563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498"}</definedName>
    <definedName name="_563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497"}</definedName>
    <definedName name="_56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502"}</definedName>
    <definedName name="_564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496"}</definedName>
    <definedName name="_564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495"}</definedName>
    <definedName name="_564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494"}</definedName>
    <definedName name="_564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493"}</definedName>
    <definedName name="_564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492"}</definedName>
    <definedName name="_564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491"}</definedName>
    <definedName name="_564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490"}</definedName>
    <definedName name="_564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489"}</definedName>
    <definedName name="_564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488"}</definedName>
    <definedName name="_564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487"}</definedName>
    <definedName name="_56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501"}</definedName>
    <definedName name="_565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486"}</definedName>
    <definedName name="_565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485"}</definedName>
    <definedName name="_565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484"}</definedName>
    <definedName name="_565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483"}</definedName>
    <definedName name="_565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482"}</definedName>
    <definedName name="_565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481"}</definedName>
    <definedName name="_565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480"}</definedName>
    <definedName name="_565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479"}</definedName>
    <definedName name="_565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478"}</definedName>
    <definedName name="_565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477"}</definedName>
    <definedName name="_56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500"}</definedName>
    <definedName name="_566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476"}</definedName>
    <definedName name="_566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475"}</definedName>
    <definedName name="_566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474"}</definedName>
    <definedName name="_566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473"}</definedName>
    <definedName name="_566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472"}</definedName>
    <definedName name="_566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471"}</definedName>
    <definedName name="_566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470"}</definedName>
    <definedName name="_566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469"}</definedName>
    <definedName name="_566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468"}</definedName>
    <definedName name="_566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467"}</definedName>
    <definedName name="_56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499"}</definedName>
    <definedName name="_567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466"}</definedName>
    <definedName name="_567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465"}</definedName>
    <definedName name="_567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464"}</definedName>
    <definedName name="_567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463"}</definedName>
    <definedName name="_567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462"}</definedName>
    <definedName name="_567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461"}</definedName>
    <definedName name="_567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460"}</definedName>
    <definedName name="_567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459"}</definedName>
    <definedName name="_567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458"}</definedName>
    <definedName name="_567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457"}</definedName>
    <definedName name="_56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498"}</definedName>
    <definedName name="_568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456"}</definedName>
    <definedName name="_568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455"}</definedName>
    <definedName name="_568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454"}</definedName>
    <definedName name="_568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453"}</definedName>
    <definedName name="_568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452"}</definedName>
    <definedName name="_568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451"}</definedName>
    <definedName name="_568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450"}</definedName>
    <definedName name="_568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449"}</definedName>
    <definedName name="_568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448"}</definedName>
    <definedName name="_568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447"}</definedName>
    <definedName name="_56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497"}</definedName>
    <definedName name="_569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446"}</definedName>
    <definedName name="_569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445"}</definedName>
    <definedName name="_569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444"}</definedName>
    <definedName name="_569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443"}</definedName>
    <definedName name="_569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442"}</definedName>
    <definedName name="_569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441"}</definedName>
    <definedName name="_569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440"}</definedName>
    <definedName name="_569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439"}</definedName>
    <definedName name="_569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438"}</definedName>
    <definedName name="_569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437"}</definedName>
    <definedName name="_57___123Graph_BCHART_6" hidden="1">#REF!</definedName>
    <definedName name="_57___123Graph_BCHART_8" hidden="1">#REF!</definedName>
    <definedName name="_57___123Graph_CCHART_25" hidden="1">#REF!</definedName>
    <definedName name="_57__123Graph_BCHART_4" hidden="1">#REF!</definedName>
    <definedName name="_57__123Graph_CCHART_25" hidden="1">#REF!</definedName>
    <definedName name="_57__123Graph_CCHART_26" hidden="1">#REF!</definedName>
    <definedName name="_57__123Graph_CCHART_27" hidden="1">#REF!</definedName>
    <definedName name="_57__123Graph_DCHART_17" hidden="1">#REF!</definedName>
    <definedName name="_5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502"}</definedName>
    <definedName name="_57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496"}</definedName>
    <definedName name="_570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436"}</definedName>
    <definedName name="_570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435"}</definedName>
    <definedName name="_570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434"}</definedName>
    <definedName name="_570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433"}</definedName>
    <definedName name="_570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432"}</definedName>
    <definedName name="_570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431"}</definedName>
    <definedName name="_570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430"}</definedName>
    <definedName name="_570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429"}</definedName>
    <definedName name="_570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428"}</definedName>
    <definedName name="_570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427"}</definedName>
    <definedName name="_57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495"}</definedName>
    <definedName name="_571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426"}</definedName>
    <definedName name="_571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425"}</definedName>
    <definedName name="_571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424"}</definedName>
    <definedName name="_571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423"}</definedName>
    <definedName name="_571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422"}</definedName>
    <definedName name="_571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421"}</definedName>
    <definedName name="_571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420"}</definedName>
    <definedName name="_571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419"}</definedName>
    <definedName name="_571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418"}</definedName>
    <definedName name="_571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417"}</definedName>
    <definedName name="_57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494"}</definedName>
    <definedName name="_572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416"}</definedName>
    <definedName name="_572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415"}</definedName>
    <definedName name="_572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414"}</definedName>
    <definedName name="_572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413"}</definedName>
    <definedName name="_572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412"}</definedName>
    <definedName name="_572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411"}</definedName>
    <definedName name="_572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410"}</definedName>
    <definedName name="_572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409"}</definedName>
    <definedName name="_572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408"}</definedName>
    <definedName name="_572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407"}</definedName>
    <definedName name="_57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493"}</definedName>
    <definedName name="_573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406"}</definedName>
    <definedName name="_573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405"}</definedName>
    <definedName name="_573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404"}</definedName>
    <definedName name="_573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403"}</definedName>
    <definedName name="_573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402"}</definedName>
    <definedName name="_573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401"}</definedName>
    <definedName name="_573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400"}</definedName>
    <definedName name="_573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399"}</definedName>
    <definedName name="_573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398"}</definedName>
    <definedName name="_573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397"}</definedName>
    <definedName name="_57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492"}</definedName>
    <definedName name="_574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396"}</definedName>
    <definedName name="_574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395"}</definedName>
    <definedName name="_574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394"}</definedName>
    <definedName name="_574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393"}</definedName>
    <definedName name="_574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392"}</definedName>
    <definedName name="_574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391"}</definedName>
    <definedName name="_574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390"}</definedName>
    <definedName name="_574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389"}</definedName>
    <definedName name="_574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388"}</definedName>
    <definedName name="_574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387"}</definedName>
    <definedName name="_57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491"}</definedName>
    <definedName name="_575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386"}</definedName>
    <definedName name="_575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385"}</definedName>
    <definedName name="_575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384"}</definedName>
    <definedName name="_575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383"}</definedName>
    <definedName name="_575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382"}</definedName>
    <definedName name="_575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381"}</definedName>
    <definedName name="_575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380"}</definedName>
    <definedName name="_575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379"}</definedName>
    <definedName name="_575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378"}</definedName>
    <definedName name="_575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377"}</definedName>
    <definedName name="_57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490"}</definedName>
    <definedName name="_576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376"}</definedName>
    <definedName name="_576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375"}</definedName>
    <definedName name="_576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374"}</definedName>
    <definedName name="_576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373"}</definedName>
    <definedName name="_576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372"}</definedName>
    <definedName name="_576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371"}</definedName>
    <definedName name="_576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370"}</definedName>
    <definedName name="_576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369"}</definedName>
    <definedName name="_576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368"}</definedName>
    <definedName name="_576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367"}</definedName>
    <definedName name="_57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489"}</definedName>
    <definedName name="_577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366"}</definedName>
    <definedName name="_577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365"}</definedName>
    <definedName name="_577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364"}</definedName>
    <definedName name="_577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363"}</definedName>
    <definedName name="_577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362"}</definedName>
    <definedName name="_577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361"}</definedName>
    <definedName name="_577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360"}</definedName>
    <definedName name="_577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359"}</definedName>
    <definedName name="_577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358"}</definedName>
    <definedName name="_577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357"}</definedName>
    <definedName name="_57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488"}</definedName>
    <definedName name="_578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356"}</definedName>
    <definedName name="_578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355"}</definedName>
    <definedName name="_578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354"}</definedName>
    <definedName name="_578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353"}</definedName>
    <definedName name="_578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352"}</definedName>
    <definedName name="_578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351"}</definedName>
    <definedName name="_578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350"}</definedName>
    <definedName name="_578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349"}</definedName>
    <definedName name="_578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348"}</definedName>
    <definedName name="_578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347"}</definedName>
    <definedName name="_57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487"}</definedName>
    <definedName name="_579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346"}</definedName>
    <definedName name="_579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345"}</definedName>
    <definedName name="_579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344"}</definedName>
    <definedName name="_579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343"}</definedName>
    <definedName name="_579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342"}</definedName>
    <definedName name="_579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341"}</definedName>
    <definedName name="_579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340"}</definedName>
    <definedName name="_579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339"}</definedName>
    <definedName name="_579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338"}</definedName>
    <definedName name="_579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337"}</definedName>
    <definedName name="_58___123Graph_BCHART_7" hidden="1">#REF!</definedName>
    <definedName name="_58___123Graph_BCHART_9" hidden="1">#REF!</definedName>
    <definedName name="_58___123Graph_CCHART_26" hidden="1">#REF!</definedName>
    <definedName name="_58__123Graph_BCHART_5" hidden="1">#REF!</definedName>
    <definedName name="_58__123Graph_CCHART_26" hidden="1">#REF!</definedName>
    <definedName name="_58__123Graph_CCHART_27" hidden="1">#REF!</definedName>
    <definedName name="_58__123Graph_CCHART_28" hidden="1">#REF!</definedName>
    <definedName name="_58__123Graph_DCHART_18" hidden="1">#REF!</definedName>
    <definedName name="_5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501"}</definedName>
    <definedName name="_58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486"}</definedName>
    <definedName name="_580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336"}</definedName>
    <definedName name="_580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335"}</definedName>
    <definedName name="_580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334"}</definedName>
    <definedName name="_580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333"}</definedName>
    <definedName name="_580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332"}</definedName>
    <definedName name="_580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331"}</definedName>
    <definedName name="_580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330"}</definedName>
    <definedName name="_580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329"}</definedName>
    <definedName name="_580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328"}</definedName>
    <definedName name="_580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327"}</definedName>
    <definedName name="_58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485"}</definedName>
    <definedName name="_581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326"}</definedName>
    <definedName name="_581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325"}</definedName>
    <definedName name="_581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324"}</definedName>
    <definedName name="_581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323"}</definedName>
    <definedName name="_581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322"}</definedName>
    <definedName name="_581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321"}</definedName>
    <definedName name="_581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320"}</definedName>
    <definedName name="_581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319"}</definedName>
    <definedName name="_581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318"}</definedName>
    <definedName name="_581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317"}</definedName>
    <definedName name="_58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484"}</definedName>
    <definedName name="_582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316"}</definedName>
    <definedName name="_582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315"}</definedName>
    <definedName name="_582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314"}</definedName>
    <definedName name="_582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313"}</definedName>
    <definedName name="_582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312"}</definedName>
    <definedName name="_582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311"}</definedName>
    <definedName name="_582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310"}</definedName>
    <definedName name="_582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309"}</definedName>
    <definedName name="_582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308"}</definedName>
    <definedName name="_582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307"}</definedName>
    <definedName name="_58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483"}</definedName>
    <definedName name="_583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306"}</definedName>
    <definedName name="_583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305"}</definedName>
    <definedName name="_583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304"}</definedName>
    <definedName name="_583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303"}</definedName>
    <definedName name="_583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302"}</definedName>
    <definedName name="_583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301"}</definedName>
    <definedName name="_583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300"}</definedName>
    <definedName name="_583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299"}</definedName>
    <definedName name="_583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298"}</definedName>
    <definedName name="_583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297"}</definedName>
    <definedName name="_58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482"}</definedName>
    <definedName name="_584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296"}</definedName>
    <definedName name="_584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295"}</definedName>
    <definedName name="_584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294"}</definedName>
    <definedName name="_584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293"}</definedName>
    <definedName name="_584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292"}</definedName>
    <definedName name="_584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291"}</definedName>
    <definedName name="_584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290"}</definedName>
    <definedName name="_584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289"}</definedName>
    <definedName name="_584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288"}</definedName>
    <definedName name="_584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287"}</definedName>
    <definedName name="_58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481"}</definedName>
    <definedName name="_585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286"}</definedName>
    <definedName name="_585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285"}</definedName>
    <definedName name="_585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284"}</definedName>
    <definedName name="_585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283"}</definedName>
    <definedName name="_585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282"}</definedName>
    <definedName name="_585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281"}</definedName>
    <definedName name="_585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280"}</definedName>
    <definedName name="_585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279"}</definedName>
    <definedName name="_585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278"}</definedName>
    <definedName name="_585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277"}</definedName>
    <definedName name="_58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480"}</definedName>
    <definedName name="_586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276"}</definedName>
    <definedName name="_586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275"}</definedName>
    <definedName name="_586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274"}</definedName>
    <definedName name="_586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273"}</definedName>
    <definedName name="_586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272"}</definedName>
    <definedName name="_586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271"}</definedName>
    <definedName name="_586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270"}</definedName>
    <definedName name="_586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269"}</definedName>
    <definedName name="_586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268"}</definedName>
    <definedName name="_586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267"}</definedName>
    <definedName name="_58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479"}</definedName>
    <definedName name="_587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266"}</definedName>
    <definedName name="_587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265"}</definedName>
    <definedName name="_587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264"}</definedName>
    <definedName name="_587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263"}</definedName>
    <definedName name="_587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262"}</definedName>
    <definedName name="_587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261"}</definedName>
    <definedName name="_587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260"}</definedName>
    <definedName name="_587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259"}</definedName>
    <definedName name="_587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258"}</definedName>
    <definedName name="_587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257"}</definedName>
    <definedName name="_58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478"}</definedName>
    <definedName name="_588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256"}</definedName>
    <definedName name="_588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255"}</definedName>
    <definedName name="_588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254"}</definedName>
    <definedName name="_588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253"}</definedName>
    <definedName name="_588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252"}</definedName>
    <definedName name="_588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251"}</definedName>
    <definedName name="_588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250"}</definedName>
    <definedName name="_588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249"}</definedName>
    <definedName name="_588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248"}</definedName>
    <definedName name="_588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247"}</definedName>
    <definedName name="_58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477"}</definedName>
    <definedName name="_589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246"}</definedName>
    <definedName name="_589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245"}</definedName>
    <definedName name="_589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244"}</definedName>
    <definedName name="_589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243"}</definedName>
    <definedName name="_589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242"}</definedName>
    <definedName name="_589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241"}</definedName>
    <definedName name="_589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240"}</definedName>
    <definedName name="_589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239"}</definedName>
    <definedName name="_589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238"}</definedName>
    <definedName name="_589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237"}</definedName>
    <definedName name="_59___123Graph_BCHART_8" hidden="1">#REF!</definedName>
    <definedName name="_59___123Graph_CCHART_25" hidden="1">#REF!</definedName>
    <definedName name="_59___123Graph_CCHART_27" hidden="1">#REF!</definedName>
    <definedName name="_59__123Graph_BCHART_6" hidden="1">#REF!</definedName>
    <definedName name="_59__123Graph_CCHART_27" hidden="1">#REF!</definedName>
    <definedName name="_59__123Graph_CCHART_28" hidden="1">#REF!</definedName>
    <definedName name="_59__123Graph_CCHART_29" hidden="1">#REF!</definedName>
    <definedName name="_59__123Graph_DCHART_4" hidden="1">#REF!</definedName>
    <definedName name="_5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500"}</definedName>
    <definedName name="_59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476"}</definedName>
    <definedName name="_590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236"}</definedName>
    <definedName name="_590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235"}</definedName>
    <definedName name="_590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234"}</definedName>
    <definedName name="_590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233"}</definedName>
    <definedName name="_590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232"}</definedName>
    <definedName name="_590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231"}</definedName>
    <definedName name="_590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230"}</definedName>
    <definedName name="_590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229"}</definedName>
    <definedName name="_590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228"}</definedName>
    <definedName name="_590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227"}</definedName>
    <definedName name="_59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475"}</definedName>
    <definedName name="_591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226"}</definedName>
    <definedName name="_591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225"}</definedName>
    <definedName name="_591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224"}</definedName>
    <definedName name="_591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223"}</definedName>
    <definedName name="_591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222"}</definedName>
    <definedName name="_591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221"}</definedName>
    <definedName name="_591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220"}</definedName>
    <definedName name="_591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219"}</definedName>
    <definedName name="_591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218"}</definedName>
    <definedName name="_591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217"}</definedName>
    <definedName name="_59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474"}</definedName>
    <definedName name="_592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216"}</definedName>
    <definedName name="_592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215"}</definedName>
    <definedName name="_592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214"}</definedName>
    <definedName name="_592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213"}</definedName>
    <definedName name="_592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212"}</definedName>
    <definedName name="_592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211"}</definedName>
    <definedName name="_592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210"}</definedName>
    <definedName name="_592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209"}</definedName>
    <definedName name="_592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208"}</definedName>
    <definedName name="_592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207"}</definedName>
    <definedName name="_59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473"}</definedName>
    <definedName name="_593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206"}</definedName>
    <definedName name="_593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205"}</definedName>
    <definedName name="_593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204"}</definedName>
    <definedName name="_593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203"}</definedName>
    <definedName name="_593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202"}</definedName>
    <definedName name="_593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201"}</definedName>
    <definedName name="_593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200"}</definedName>
    <definedName name="_593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199"}</definedName>
    <definedName name="_593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198"}</definedName>
    <definedName name="_593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197"}</definedName>
    <definedName name="_59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472"}</definedName>
    <definedName name="_594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196"}</definedName>
    <definedName name="_594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195"}</definedName>
    <definedName name="_594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194"}</definedName>
    <definedName name="_594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193"}</definedName>
    <definedName name="_594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192"}</definedName>
    <definedName name="_594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191"}</definedName>
    <definedName name="_594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190"}</definedName>
    <definedName name="_594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189"}</definedName>
    <definedName name="_594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188"}</definedName>
    <definedName name="_594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187"}</definedName>
    <definedName name="_59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471"}</definedName>
    <definedName name="_595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186"}</definedName>
    <definedName name="_595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185"}</definedName>
    <definedName name="_595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184"}</definedName>
    <definedName name="_595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183"}</definedName>
    <definedName name="_595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182"}</definedName>
    <definedName name="_595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181"}</definedName>
    <definedName name="_595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180"}</definedName>
    <definedName name="_595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179"}</definedName>
    <definedName name="_595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178"}</definedName>
    <definedName name="_595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177"}</definedName>
    <definedName name="_59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470"}</definedName>
    <definedName name="_596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176"}</definedName>
    <definedName name="_596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175"}</definedName>
    <definedName name="_596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174"}</definedName>
    <definedName name="_596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173"}</definedName>
    <definedName name="_596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172"}</definedName>
    <definedName name="_596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171"}</definedName>
    <definedName name="_596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170"}</definedName>
    <definedName name="_596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169"}</definedName>
    <definedName name="_596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168"}</definedName>
    <definedName name="_596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167"}</definedName>
    <definedName name="_59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469"}</definedName>
    <definedName name="_597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166"}</definedName>
    <definedName name="_597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165"}</definedName>
    <definedName name="_597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164"}</definedName>
    <definedName name="_597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163"}</definedName>
    <definedName name="_597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162"}</definedName>
    <definedName name="_597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161"}</definedName>
    <definedName name="_597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160"}</definedName>
    <definedName name="_597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159"}</definedName>
    <definedName name="_597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158"}</definedName>
    <definedName name="_597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157"}</definedName>
    <definedName name="_59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468"}</definedName>
    <definedName name="_598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156"}</definedName>
    <definedName name="_598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155"}</definedName>
    <definedName name="_598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154"}</definedName>
    <definedName name="_598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153"}</definedName>
    <definedName name="_598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152"}</definedName>
    <definedName name="_598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151"}</definedName>
    <definedName name="_598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150"}</definedName>
    <definedName name="_598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149"}</definedName>
    <definedName name="_598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148"}</definedName>
    <definedName name="_598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147"}</definedName>
    <definedName name="_59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467"}</definedName>
    <definedName name="_599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146"}</definedName>
    <definedName name="_599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145"}</definedName>
    <definedName name="_599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144"}</definedName>
    <definedName name="_599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143"}</definedName>
    <definedName name="_599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142"}</definedName>
    <definedName name="_599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141"}</definedName>
    <definedName name="_599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140"}</definedName>
    <definedName name="_599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139"}</definedName>
    <definedName name="_599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138"}</definedName>
    <definedName name="_599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137"}</definedName>
    <definedName name="_5œ____123Grap" hidden="1">#REF!</definedName>
    <definedName name="_6________________________0_S" hidden="1">#REF!</definedName>
    <definedName name="_6____________________0_S" hidden="1">#REF!</definedName>
    <definedName name="_6_____0_S" hidden="1">#REF!</definedName>
    <definedName name="_6____123Graph_BChart_1B" hidden="1">#REF!</definedName>
    <definedName name="_6___123Graph_ACHART_10" hidden="1">#REF!</definedName>
    <definedName name="_6___123Graph_ACHART_12" hidden="1">#REF!</definedName>
    <definedName name="_6__123Graph_ACHART_12" hidden="1">#REF!</definedName>
    <definedName name="_6__123Graph_ACHART_13" hidden="1">#REF!</definedName>
    <definedName name="_6__123Graph_ACHART_14" hidden="1">#REF!</definedName>
    <definedName name="_6__123Graph_ACHART_7" localSheetId="1" hidden="1">#REF!</definedName>
    <definedName name="_6__123Graph_ACHART_7" localSheetId="7" hidden="1">#REF!</definedName>
    <definedName name="_6__123Graph_ACHART_7" localSheetId="6" hidden="1">#REF!</definedName>
    <definedName name="_6__123Graph_ACHART_7" hidden="1">#REF!</definedName>
    <definedName name="_6__123Graph_AGROSS_MARGINS" hidden="1">#REF!</definedName>
    <definedName name="_6__123Graph_AGROWTH_REVS_B" hidden="1">#REF!</definedName>
    <definedName name="_6__123Graph_BCDIUS" hidden="1">#REF!</definedName>
    <definedName name="_6__123Graph_BGROSS_MARGINS" hidden="1">#REF!</definedName>
    <definedName name="_6__FDSAUDITLINK__" hidden="1">{"fdsup://directions/FAT Viewer?action=UPDATE&amp;creator=factset&amp;DYN_ARGS=TRUE&amp;DOC_NAME=FAT:FQL_AUDITING_CLIENT_TEMPLATE.FAT&amp;display_string=Audit&amp;VAR:KEY=ZQZUZUZAFU&amp;VAR:QUERY=RkZfRUJJVERBX09QRVIoQU5OLDAsLTVBWSk=&amp;WINDOW=FIRST_POPUP&amp;HEIGHT=450&amp;WIDTH=450&amp;START_MA","XIMIZED=FALSE&amp;VAR:CALENDAR=US&amp;VAR:SYMBOL=B1YWHR&amp;VAR:INDEX=5"}</definedName>
    <definedName name="_6_0_S" hidden="1">#REF!</definedName>
    <definedName name="_60___123Graph_BCHART_9" hidden="1">#REF!</definedName>
    <definedName name="_60___123Graph_CCHART_26" hidden="1">#REF!</definedName>
    <definedName name="_60___123Graph_CCHART_28" hidden="1">#REF!</definedName>
    <definedName name="_60__123Graph_BCHART_7" hidden="1">#REF!</definedName>
    <definedName name="_60__123Graph_CCHART_28" hidden="1">#REF!</definedName>
    <definedName name="_60__123Graph_CCHART_29" hidden="1">#REF!</definedName>
    <definedName name="_60__123Graph_CCHART_30" hidden="1">#REF!</definedName>
    <definedName name="_60__123Graph_DCHART_6" hidden="1">#REF!</definedName>
    <definedName name="_6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499"}</definedName>
    <definedName name="_60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466"}</definedName>
    <definedName name="_600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136"}</definedName>
    <definedName name="_600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135"}</definedName>
    <definedName name="_600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134"}</definedName>
    <definedName name="_600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133"}</definedName>
    <definedName name="_600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132"}</definedName>
    <definedName name="_600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131"}</definedName>
    <definedName name="_600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130"}</definedName>
    <definedName name="_600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129"}</definedName>
    <definedName name="_600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128"}</definedName>
    <definedName name="_600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127"}</definedName>
    <definedName name="_60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465"}</definedName>
    <definedName name="_601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126"}</definedName>
    <definedName name="_601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125"}</definedName>
    <definedName name="_601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124"}</definedName>
    <definedName name="_601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123"}</definedName>
    <definedName name="_601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122"}</definedName>
    <definedName name="_601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121"}</definedName>
    <definedName name="_601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120"}</definedName>
    <definedName name="_601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119"}</definedName>
    <definedName name="_601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118"}</definedName>
    <definedName name="_601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117"}</definedName>
    <definedName name="_60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464"}</definedName>
    <definedName name="_602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116"}</definedName>
    <definedName name="_602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115"}</definedName>
    <definedName name="_602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114"}</definedName>
    <definedName name="_602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113"}</definedName>
    <definedName name="_602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112"}</definedName>
    <definedName name="_602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111"}</definedName>
    <definedName name="_602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110"}</definedName>
    <definedName name="_602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109"}</definedName>
    <definedName name="_602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108"}</definedName>
    <definedName name="_602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107"}</definedName>
    <definedName name="_60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463"}</definedName>
    <definedName name="_603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106"}</definedName>
    <definedName name="_603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105"}</definedName>
    <definedName name="_603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104"}</definedName>
    <definedName name="_603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103"}</definedName>
    <definedName name="_603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102"}</definedName>
    <definedName name="_603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101"}</definedName>
    <definedName name="_603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100"}</definedName>
    <definedName name="_603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99"}</definedName>
    <definedName name="_603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98"}</definedName>
    <definedName name="_603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97"}</definedName>
    <definedName name="_60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462"}</definedName>
    <definedName name="_604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96"}</definedName>
    <definedName name="_604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95"}</definedName>
    <definedName name="_604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94"}</definedName>
    <definedName name="_604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93"}</definedName>
    <definedName name="_604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92"}</definedName>
    <definedName name="_604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91"}</definedName>
    <definedName name="_604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90"}</definedName>
    <definedName name="_604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89"}</definedName>
    <definedName name="_604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88"}</definedName>
    <definedName name="_604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87"}</definedName>
    <definedName name="_60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461"}</definedName>
    <definedName name="_605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86"}</definedName>
    <definedName name="_605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85"}</definedName>
    <definedName name="_605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84"}</definedName>
    <definedName name="_605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83"}</definedName>
    <definedName name="_605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82"}</definedName>
    <definedName name="_605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81"}</definedName>
    <definedName name="_605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80"}</definedName>
    <definedName name="_605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79"}</definedName>
    <definedName name="_605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78"}</definedName>
    <definedName name="_605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77"}</definedName>
    <definedName name="_60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460"}</definedName>
    <definedName name="_606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76"}</definedName>
    <definedName name="_606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75"}</definedName>
    <definedName name="_606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74"}</definedName>
    <definedName name="_606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73"}</definedName>
    <definedName name="_606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72"}</definedName>
    <definedName name="_606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71"}</definedName>
    <definedName name="_606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70"}</definedName>
    <definedName name="_606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69"}</definedName>
    <definedName name="_606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68"}</definedName>
    <definedName name="_606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67"}</definedName>
    <definedName name="_60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459"}</definedName>
    <definedName name="_607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66"}</definedName>
    <definedName name="_607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65"}</definedName>
    <definedName name="_607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64"}</definedName>
    <definedName name="_607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63"}</definedName>
    <definedName name="_607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62"}</definedName>
    <definedName name="_607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61"}</definedName>
    <definedName name="_607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60"}</definedName>
    <definedName name="_607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59"}</definedName>
    <definedName name="_607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58"}</definedName>
    <definedName name="_607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57"}</definedName>
    <definedName name="_60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458"}</definedName>
    <definedName name="_608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56"}</definedName>
    <definedName name="_608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55"}</definedName>
    <definedName name="_608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54"}</definedName>
    <definedName name="_608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53"}</definedName>
    <definedName name="_608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52"}</definedName>
    <definedName name="_608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51"}</definedName>
    <definedName name="_608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50"}</definedName>
    <definedName name="_608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49"}</definedName>
    <definedName name="_608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48"}</definedName>
    <definedName name="_608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47"}</definedName>
    <definedName name="_60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457"}</definedName>
    <definedName name="_609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46"}</definedName>
    <definedName name="_609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45"}</definedName>
    <definedName name="_609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44"}</definedName>
    <definedName name="_609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43"}</definedName>
    <definedName name="_609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42"}</definedName>
    <definedName name="_609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41"}</definedName>
    <definedName name="_609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40"}</definedName>
    <definedName name="_609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39"}</definedName>
    <definedName name="_609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38"}</definedName>
    <definedName name="_609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37"}</definedName>
    <definedName name="_61___123Graph_CCHART_25" hidden="1">#REF!</definedName>
    <definedName name="_61___123Graph_CCHART_27" hidden="1">#REF!</definedName>
    <definedName name="_61___123Graph_CCHART_29" hidden="1">#REF!</definedName>
    <definedName name="_61__123Graph_BCHART_8" hidden="1">#REF!</definedName>
    <definedName name="_61__123Graph_CCHART_29" hidden="1">#REF!</definedName>
    <definedName name="_61__123Graph_CCHART_30" hidden="1">#REF!</definedName>
    <definedName name="_61__123Graph_DCHART_25" hidden="1">#REF!</definedName>
    <definedName name="_61__123Graph_DCHART_7" hidden="1">#REF!</definedName>
    <definedName name="_6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498"}</definedName>
    <definedName name="_61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456"}</definedName>
    <definedName name="_610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36"}</definedName>
    <definedName name="_610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35"}</definedName>
    <definedName name="_610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34"}</definedName>
    <definedName name="_610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33"}</definedName>
    <definedName name="_610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32"}</definedName>
    <definedName name="_610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31"}</definedName>
    <definedName name="_610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30"}</definedName>
    <definedName name="_610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29"}</definedName>
    <definedName name="_610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28"}</definedName>
    <definedName name="_610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27"}</definedName>
    <definedName name="_61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455"}</definedName>
    <definedName name="_611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26"}</definedName>
    <definedName name="_611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25"}</definedName>
    <definedName name="_611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24"}</definedName>
    <definedName name="_611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23"}</definedName>
    <definedName name="_611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22"}</definedName>
    <definedName name="_611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21"}</definedName>
    <definedName name="_611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20"}</definedName>
    <definedName name="_611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19"}</definedName>
    <definedName name="_611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18"}</definedName>
    <definedName name="_611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17"}</definedName>
    <definedName name="_61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454"}</definedName>
    <definedName name="_612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16"}</definedName>
    <definedName name="_612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15"}</definedName>
    <definedName name="_612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14"}</definedName>
    <definedName name="_612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13"}</definedName>
    <definedName name="_612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12"}</definedName>
    <definedName name="_612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11"}</definedName>
    <definedName name="_612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10"}</definedName>
    <definedName name="_612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9"}</definedName>
    <definedName name="_6128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8"}</definedName>
    <definedName name="_6129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7"}</definedName>
    <definedName name="_61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453"}</definedName>
    <definedName name="_6130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6"}</definedName>
    <definedName name="_6131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"}</definedName>
    <definedName name="_6132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4"}</definedName>
    <definedName name="_613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3"}</definedName>
    <definedName name="_6134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2"}</definedName>
    <definedName name="_6135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1"}</definedName>
    <definedName name="_6136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0"}</definedName>
    <definedName name="_6137__FDSAUDITLINK__" hidden="1">{"fdsup://directions/FAT Viewer?action=UPDATE&amp;creator=factset&amp;DYN_ARGS=TRUE&amp;DOC_NAME=FAT:FQL_AUDITING_CLIENT_TEMPLATE.FAT&amp;display_string=Audit&amp;VAR:KEY=VMVCPEZILW&amp;VAR:QUERY=RkZfRU5UUlBSX1ZBTF9EQUlMWSgwLCwsLExPQ0FMLCdCQVNJQyBTSEFSRVMnKQ==&amp;WINDOW=FIRST_POPUP&amp;H","EIGHT=450&amp;WIDTH=450&amp;START_MAXIMIZED=FALSE&amp;VAR:CALENDAR=US&amp;VAR:SYMBOL=17134010&amp;VAR:INDEX=0"}</definedName>
    <definedName name="_6138__FDSAUDITLINK__" hidden="1">{"fdsup://directions/FAT Viewer?action=UPDATE&amp;creator=factset&amp;DYN_ARGS=TRUE&amp;DOC_NAME=FAT:FQL_AUDITING_CLIENT_TEMPLATE.FAT&amp;display_string=Audit&amp;VAR:KEY=MFAVQHKJWT&amp;VAR:QUERY=RkZfRU5UUlBSX1ZBTF9EQUlMWSgwLCwsLExPQ0FMLCdCQVNJQyBTSEFSRVMnKQ==&amp;WINDOW=FIRST_POPUP&amp;H","EIGHT=450&amp;WIDTH=450&amp;START_MAXIMIZED=FALSE&amp;VAR:CALENDAR=US&amp;VAR:SYMBOL=05430310&amp;VAR:INDEX=0"}</definedName>
    <definedName name="_6139__FDSAUDITLINK__" hidden="1">{"fdsup://directions/FAT Viewer?action=UPDATE&amp;creator=factset&amp;DYN_ARGS=TRUE&amp;DOC_NAME=FAT:FQL_AUDITING_CLIENT_TEMPLATE.FAT&amp;display_string=Audit&amp;VAR:KEY=PWPMDSRUPK&amp;VAR:QUERY=RkZfRU5UUlBSX1ZBTF9EQUlMWSgwLCwsLExPQ0FMLCdCQVNJQyBTSEFSRVMnKQ==&amp;WINDOW=FIRST_POPUP&amp;H","EIGHT=450&amp;WIDTH=450&amp;START_MAXIMIZED=FALSE&amp;VAR:CALENDAR=US&amp;VAR:SYMBOL=18905410&amp;VAR:INDEX=0"}</definedName>
    <definedName name="_61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452"}</definedName>
    <definedName name="_6140__FDSAUDITLINK__" hidden="1">{"fdsup://directions/FAT Viewer?action=UPDATE&amp;creator=factset&amp;DYN_ARGS=TRUE&amp;DOC_NAME=FAT:FQL_AUDITING_CLIENT_TEMPLATE.FAT&amp;display_string=Audit&amp;VAR:KEY=GNCBWHKDKF&amp;VAR:QUERY=RkZfRU5UUlBSX1ZBTF9EQUlMWSgwLCwsLExPQ0FMLCdCQVNJQyBTSEFSRVMnKQ==&amp;WINDOW=FIRST_POPUP&amp;H","EIGHT=450&amp;WIDTH=450&amp;START_MAXIMIZED=FALSE&amp;VAR:CALENDAR=US&amp;VAR:SYMBOL=510740&amp;VAR:INDEX=0"}</definedName>
    <definedName name="_6141__FDSAUDITLINK__" hidden="1">{"fdsup://directions/FAT Viewer?action=UPDATE&amp;creator=factset&amp;DYN_ARGS=TRUE&amp;DOC_NAME=FAT:FQL_AUDITING_CLIENT_TEMPLATE.FAT&amp;display_string=Audit&amp;VAR:KEY=VSTATMFSXY&amp;VAR:QUERY=RkZfRU5UUlBSX1ZBTF9EQUlMWSgwLCwsLExPQ0FMLCdCQVNJQyBTSEFSRVMnKQ==&amp;WINDOW=FIRST_POPUP&amp;H","EIGHT=450&amp;WIDTH=450&amp;START_MAXIMIZED=FALSE&amp;VAR:CALENDAR=US&amp;VAR:SYMBOL=51843910&amp;VAR:INDEX=0"}</definedName>
    <definedName name="_6142__FDSAUDITLINK__" hidden="1">{"fdsup://directions/FAT Viewer?action=UPDATE&amp;creator=factset&amp;DYN_ARGS=TRUE&amp;DOC_NAME=FAT:FQL_AUDITING_CLIENT_TEMPLATE.FAT&amp;display_string=Audit&amp;VAR:KEY=CZGPQBQDQP&amp;VAR:QUERY=RkZfRU5UUlBSX1ZBTF9EQUlMWSgwLCwsLExPQ0FMLCdCQVNJQyBTSEFSRVMnKQ==&amp;WINDOW=FIRST_POPUP&amp;H","EIGHT=450&amp;WIDTH=450&amp;START_MAXIMIZED=FALSE&amp;VAR:CALENDAR=US&amp;VAR:SYMBOL=507670&amp;VAR:INDEX=0"}</definedName>
    <definedName name="_6143__FDSAUDITLINK__" hidden="1">{"fdsup://directions/FAT Viewer?action=UPDATE&amp;creator=factset&amp;DYN_ARGS=TRUE&amp;DOC_NAME=FAT:FQL_AUDITING_CLIENT_TEMPLATE.FAT&amp;display_string=Audit&amp;VAR:KEY=TYJEVQJETG&amp;VAR:QUERY=RkZfRU5UUlBSX1ZBTF9EQUlMWSgwLCwsLExPQ0FMLCdCQVNJQyBTSEFSRVMnKQ==&amp;WINDOW=FIRST_POPUP&amp;H","EIGHT=450&amp;WIDTH=450&amp;START_MAXIMIZED=FALSE&amp;VAR:CALENDAR=US&amp;VAR:SYMBOL=B24CGK&amp;VAR:INDEX=0"}</definedName>
    <definedName name="_6144__FDSAUDITLINK__" hidden="1">{"fdsup://directions/FAT Viewer?action=UPDATE&amp;creator=factset&amp;DYN_ARGS=TRUE&amp;DOC_NAME=FAT:FQL_AUDITING_CLIENT_TEMPLATE.FAT&amp;display_string=Audit&amp;VAR:KEY=EVQJINEBUV&amp;VAR:QUERY=RkZfRU5UUlBSX1ZBTF9EQUlMWSgwLCwsLExPQ0FMLCdCQVNJQyBTSEFSRVMnKQ==&amp;WINDOW=FIRST_POPUP&amp;H","EIGHT=450&amp;WIDTH=450&amp;START_MAXIMIZED=FALSE&amp;VAR:CALENDAR=US&amp;VAR:SYMBOL=19416210&amp;VAR:INDEX=0"}</definedName>
    <definedName name="_6145__FDSAUDITLINK__" hidden="1">{"fdsup://directions/FAT Viewer?action=UPDATE&amp;creator=factset&amp;DYN_ARGS=TRUE&amp;DOC_NAME=FAT:FQL_AUDITING_CLIENT_TEMPLATE.FAT&amp;display_string=Audit&amp;VAR:KEY=HYVABKDQTS&amp;VAR:QUERY=RkZfRU5UUlBSX1ZBTF9EQUlMWSgwLCwsLExPQ0FMLCdCQVNJQyBTSEFSRVMnKQ==&amp;WINDOW=FIRST_POPUP&amp;H","EIGHT=450&amp;WIDTH=450&amp;START_MAXIMIZED=FALSE&amp;VAR:CALENDAR=US&amp;VAR:SYMBOL=405780&amp;VAR:INDEX=0"}</definedName>
    <definedName name="_6146__FDSAUDITLINK__" hidden="1">{"fdsup://directions/FAT Viewer?action=UPDATE&amp;creator=factset&amp;DYN_ARGS=TRUE&amp;DOC_NAME=FAT:FQL_AUDITING_CLIENT_TEMPLATE.FAT&amp;display_string=Audit&amp;VAR:KEY=OZARWZULGF&amp;VAR:QUERY=RkZfRU5UUlBSX1ZBTF9EQUlMWSgwLCwsLExPQ0FMLCdCQVNJQyBTSEFSRVMnKQ==&amp;WINDOW=FIRST_POPUP&amp;H","EIGHT=450&amp;WIDTH=450&amp;START_MAXIMIZED=FALSE&amp;VAR:CALENDAR=US&amp;VAR:SYMBOL=B12T3J&amp;VAR:INDEX=0"}</definedName>
    <definedName name="_6147__FDSAUDITLINK__" hidden="1">{"fdsup://directions/FAT Viewer?action=UPDATE&amp;creator=factset&amp;DYN_ARGS=TRUE&amp;DOC_NAME=FAT:FQL_AUDITING_CLIENT_TEMPLATE.FAT&amp;display_string=Audit&amp;VAR:KEY=FSBYHSHONI&amp;VAR:QUERY=RkZfRU5UUlBSX1ZBTF9EQUlMWSgwLCwsLExPQ0FMLCdCQVNJQyBTSEFSRVMnKQ==&amp;WINDOW=FIRST_POPUP&amp;H","EIGHT=450&amp;WIDTH=450&amp;START_MAXIMIZED=FALSE&amp;VAR:CALENDAR=US&amp;VAR:SYMBOL=47816010&amp;VAR:INDEX=0"}</definedName>
    <definedName name="_6148__FDSAUDITLINK__" hidden="1">{"fdsup://directions/FAT Viewer?action=UPDATE&amp;creator=factset&amp;DYN_ARGS=TRUE&amp;DOC_NAME=FAT:FQL_AUDITING_CLIENT_TEMPLATE.FAT&amp;display_string=Audit&amp;VAR:KEY=YLMNUFKTMX&amp;VAR:QUERY=RkZfRU5UUlBSX1ZBTF9EQUlMWSgwLCwsLExPQ0FMLCdCQVNJQyBTSEFSRVMnKQ==&amp;WINDOW=FIRST_POPUP&amp;H","EIGHT=450&amp;WIDTH=450&amp;START_MAXIMIZED=FALSE&amp;VAR:CALENDAR=US&amp;VAR:SYMBOL=74271810&amp;VAR:INDEX=0"}</definedName>
    <definedName name="_6149__FDSAUDITLINK__" hidden="1">{"fdsup://directions/FAT Viewer?action=UPDATE&amp;creator=factset&amp;DYN_ARGS=TRUE&amp;DOC_NAME=FAT:FQL_AUDITING_CLIENT_TEMPLATE.FAT&amp;display_string=Audit&amp;VAR:KEY=HEDSTKLQZO&amp;VAR:QUERY=RkZfTkVUX0lOQyhBTk4sMCwsLCxMT0NBTCk=&amp;WINDOW=FIRST_POPUP&amp;HEIGHT=450&amp;WIDTH=450&amp;START_MA","XIMIZED=FALSE&amp;VAR:CALENDAR=US&amp;VAR:SYMBOL=17134010&amp;VAR:INDEX=0"}</definedName>
    <definedName name="_61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451"}</definedName>
    <definedName name="_6150__FDSAUDITLINK__" hidden="1">{"fdsup://directions/FAT Viewer?action=UPDATE&amp;creator=factset&amp;DYN_ARGS=TRUE&amp;DOC_NAME=FAT:FQL_AUDITING_CLIENT_TEMPLATE.FAT&amp;display_string=Audit&amp;VAR:KEY=UDIRIBYBSJ&amp;VAR:QUERY=RkZfTkVUX0lOQyhBTk4sLTEsLCwsTE9DQUwp&amp;WINDOW=FIRST_POPUP&amp;HEIGHT=450&amp;WIDTH=450&amp;START_MA","XIMIZED=FALSE&amp;VAR:CALENDAR=US&amp;VAR:SYMBOL=17134010&amp;VAR:INDEX=0"}</definedName>
    <definedName name="_6151__FDSAUDITLINK__" hidden="1">{"fdsup://directions/FAT Viewer?action=UPDATE&amp;creator=factset&amp;DYN_ARGS=TRUE&amp;DOC_NAME=FAT:FQL_AUDITING_CLIENT_TEMPLATE.FAT&amp;display_string=Audit&amp;VAR:KEY=XQXAVQRELO&amp;VAR:QUERY=RkZfRUJJVERBKEFOTiwwLCwsLExPQ0FMKQ==&amp;WINDOW=FIRST_POPUP&amp;HEIGHT=450&amp;WIDTH=450&amp;START_MA","XIMIZED=FALSE&amp;VAR:CALENDAR=US&amp;VAR:SYMBOL=17134010&amp;VAR:INDEX=0"}</definedName>
    <definedName name="_6152__FDSAUDITLINK__" hidden="1">{"fdsup://directions/FAT Viewer?action=UPDATE&amp;creator=factset&amp;DYN_ARGS=TRUE&amp;DOC_NAME=FAT:FQL_AUDITING_CLIENT_TEMPLATE.FAT&amp;display_string=Audit&amp;VAR:KEY=GJWHEPEJOX&amp;VAR:QUERY=RkZfRUJJVERBKEFOTiwtMSwsLCxMT0NBTCk=&amp;WINDOW=FIRST_POPUP&amp;HEIGHT=450&amp;WIDTH=450&amp;START_MA","XIMIZED=FALSE&amp;VAR:CALENDAR=US&amp;VAR:SYMBOL=17134010&amp;VAR:INDEX=0"}</definedName>
    <definedName name="_6153__FDSAUDITLINK__" hidden="1">{"fdsup://directions/FAT Viewer?action=UPDATE&amp;creator=factset&amp;DYN_ARGS=TRUE&amp;DOC_NAME=FAT:FQL_AUDITING_CLIENT_TEMPLATE.FAT&amp;display_string=Audit&amp;VAR:KEY=XMVKXKLEHC&amp;VAR:QUERY=RkZfRU5UUlBSX1ZBTF9EQUlMWSgwLCwsLFVTRCwnQkFTSUMgU0hBUkVTJyk=&amp;WINDOW=FIRST_POPUP&amp;HEIGH","T=450&amp;WIDTH=450&amp;START_MAXIMIZED=FALSE&amp;VAR:CALENDAR=US&amp;VAR:SYMBOL=17134010&amp;VAR:INDEX=0"}</definedName>
    <definedName name="_6154__FDSAUDITLINK__" hidden="1">{"fdsup://directions/FAT Viewer?action=UPDATE&amp;creator=factset&amp;DYN_ARGS=TRUE&amp;DOC_NAME=FAT:FQL_AUDITING_CLIENT_TEMPLATE.FAT&amp;display_string=Audit&amp;VAR:KEY=GXOBCJSRGZ&amp;VAR:QUERY=RkZfTkVUX0lOQyhBTk4sMCwsLCxMT0NBTCk=&amp;WINDOW=FIRST_POPUP&amp;HEIGHT=450&amp;WIDTH=450&amp;START_MA","XIMIZED=FALSE&amp;VAR:CALENDAR=US&amp;VAR:SYMBOL=05430310&amp;VAR:INDEX=0"}</definedName>
    <definedName name="_6155__FDSAUDITLINK__" hidden="1">{"fdsup://directions/FAT Viewer?action=UPDATE&amp;creator=factset&amp;DYN_ARGS=TRUE&amp;DOC_NAME=FAT:FQL_AUDITING_CLIENT_TEMPLATE.FAT&amp;display_string=Audit&amp;VAR:KEY=TEDQFQLKBG&amp;VAR:QUERY=RkZfTkVUX0lOQyhBTk4sLTEsLCwsTE9DQUwp&amp;WINDOW=FIRST_POPUP&amp;HEIGHT=450&amp;WIDTH=450&amp;START_MA","XIMIZED=FALSE&amp;VAR:CALENDAR=US&amp;VAR:SYMBOL=05430310&amp;VAR:INDEX=0"}</definedName>
    <definedName name="_6156__FDSAUDITLINK__" hidden="1">{"fdsup://Directions/FactSet Auditing Viewer?action=AUDIT_VALUE&amp;DB=129&amp;ID1=17134010&amp;VALUEID=01001&amp;SDATE=2011&amp;PERIODTYPE=ANN_STD&amp;SCFT=3&amp;window=popup_no_bar&amp;width=385&amp;height=120&amp;START_MAXIMIZED=FALSE&amp;creator=factset&amp;display_string=Audit"}</definedName>
    <definedName name="_6157__FDSAUDITLINK__" hidden="1">{"fdsup://Directions/FactSet Auditing Viewer?action=AUDIT_VALUE&amp;DB=129&amp;ID1=17134010&amp;VALUEID=01001&amp;SDATE=2010&amp;PERIODTYPE=ANN_STD&amp;SCFT=3&amp;window=popup_no_bar&amp;width=385&amp;height=120&amp;START_MAXIMIZED=FALSE&amp;creator=factset&amp;display_string=Audit"}</definedName>
    <definedName name="_6158__FDSAUDITLINK__" hidden="1">{"fdsup://directions/FAT Viewer?action=UPDATE&amp;creator=factset&amp;DYN_ARGS=TRUE&amp;DOC_NAME=FAT:FQL_AUDITING_CLIENT_TEMPLATE.FAT&amp;display_string=Audit&amp;VAR:KEY=CLMJIRUNWB&amp;VAR:QUERY=RkZfRUJJVERBKEFOTiwwLCwsLExPQ0FMKQ==&amp;WINDOW=FIRST_POPUP&amp;HEIGHT=450&amp;WIDTH=450&amp;START_MA","XIMIZED=FALSE&amp;VAR:CALENDAR=US&amp;VAR:SYMBOL=05430310&amp;VAR:INDEX=0"}</definedName>
    <definedName name="_6159__FDSAUDITLINK__" hidden="1">{"fdsup://directions/FAT Viewer?action=UPDATE&amp;creator=factset&amp;DYN_ARGS=TRUE&amp;DOC_NAME=FAT:FQL_AUDITING_CLIENT_TEMPLATE.FAT&amp;display_string=Audit&amp;VAR:KEY=DYZMTSRETS&amp;VAR:QUERY=RkZfRUJJVERBKEFOTiwtMSwsLCxMT0NBTCk=&amp;WINDOW=FIRST_POPUP&amp;HEIGHT=450&amp;WIDTH=450&amp;START_MA","XIMIZED=FALSE&amp;VAR:CALENDAR=US&amp;VAR:SYMBOL=05430310&amp;VAR:INDEX=0"}</definedName>
    <definedName name="_61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450"}</definedName>
    <definedName name="_6160__FDSAUDITLINK__" hidden="1">{"fdsup://directions/FAT Viewer?action=UPDATE&amp;creator=factset&amp;DYN_ARGS=TRUE&amp;DOC_NAME=FAT:FQL_AUDITING_CLIENT_TEMPLATE.FAT&amp;display_string=Audit&amp;VAR:KEY=MBSPMHQJUN&amp;VAR:QUERY=RkZfRU5UUlBSX1ZBTF9EQUlMWSgwLCwsLFVTRCwnQkFTSUMgU0hBUkVTJyk=&amp;WINDOW=FIRST_POPUP&amp;HEIGH","T=450&amp;WIDTH=450&amp;START_MAXIMIZED=FALSE&amp;VAR:CALENDAR=US&amp;VAR:SYMBOL=05430310&amp;VAR:INDEX=0"}</definedName>
    <definedName name="_6161__FDSAUDITLINK__" hidden="1">{"fdsup://directions/FAT Viewer?action=UPDATE&amp;creator=factset&amp;DYN_ARGS=TRUE&amp;DOC_NAME=FAT:FQL_AUDITING_CLIENT_TEMPLATE.FAT&amp;display_string=Audit&amp;VAR:KEY=BQJCPINMVO&amp;VAR:QUERY=RkZfTkVUX0lOQyhBTk4sMCwsLCxMT0NBTCk=&amp;WINDOW=FIRST_POPUP&amp;HEIGHT=450&amp;WIDTH=450&amp;START_MA","XIMIZED=FALSE&amp;VAR:CALENDAR=US&amp;VAR:SYMBOL=18905410&amp;VAR:INDEX=0"}</definedName>
    <definedName name="_6162__FDSAUDITLINK__" hidden="1">{"fdsup://directions/FAT Viewer?action=UPDATE&amp;creator=factset&amp;DYN_ARGS=TRUE&amp;DOC_NAME=FAT:FQL_AUDITING_CLIENT_TEMPLATE.FAT&amp;display_string=Audit&amp;VAR:KEY=IVIDYJQZEL&amp;VAR:QUERY=RkZfTkVUX0lOQyhBTk4sLTEsLCwsTE9DQUwp&amp;WINDOW=FIRST_POPUP&amp;HEIGHT=450&amp;WIDTH=450&amp;START_MA","XIMIZED=FALSE&amp;VAR:CALENDAR=US&amp;VAR:SYMBOL=18905410&amp;VAR:INDEX=0"}</definedName>
    <definedName name="_6163__FDSAUDITLINK__" hidden="1">{"fdsup://Directions/FactSet Auditing Viewer?action=AUDIT_VALUE&amp;DB=129&amp;ID1=05430310&amp;VALUEID=01001&amp;SDATE=2011&amp;PERIODTYPE=ANN_STD&amp;SCFT=3&amp;window=popup_no_bar&amp;width=385&amp;height=120&amp;START_MAXIMIZED=FALSE&amp;creator=factset&amp;display_string=Audit"}</definedName>
    <definedName name="_6164__FDSAUDITLINK__" hidden="1">{"fdsup://Directions/FactSet Auditing Viewer?action=AUDIT_VALUE&amp;DB=129&amp;ID1=05430310&amp;VALUEID=01001&amp;SDATE=2010&amp;PERIODTYPE=ANN_STD&amp;SCFT=3&amp;window=popup_no_bar&amp;width=385&amp;height=120&amp;START_MAXIMIZED=FALSE&amp;creator=factset&amp;display_string=Audit"}</definedName>
    <definedName name="_6165__FDSAUDITLINK__" hidden="1">{"fdsup://directions/FAT Viewer?action=UPDATE&amp;creator=factset&amp;DYN_ARGS=TRUE&amp;DOC_NAME=FAT:FQL_AUDITING_CLIENT_TEMPLATE.FAT&amp;display_string=Audit&amp;VAR:KEY=JSTAXQPIJU&amp;VAR:QUERY=RkZfRUJJVERBKEFOTiwwLCwsLExPQ0FMKQ==&amp;WINDOW=FIRST_POPUP&amp;HEIGHT=450&amp;WIDTH=450&amp;START_MA","XIMIZED=FALSE&amp;VAR:CALENDAR=US&amp;VAR:SYMBOL=18905410&amp;VAR:INDEX=0"}</definedName>
    <definedName name="_6166__FDSAUDITLINK__" hidden="1">{"fdsup://directions/FAT Viewer?action=UPDATE&amp;creator=factset&amp;DYN_ARGS=TRUE&amp;DOC_NAME=FAT:FQL_AUDITING_CLIENT_TEMPLATE.FAT&amp;display_string=Audit&amp;VAR:KEY=ALSVAFGXUF&amp;VAR:QUERY=RkZfRUJJVERBKEFOTiwtMSwsLCxMT0NBTCk=&amp;WINDOW=FIRST_POPUP&amp;HEIGHT=450&amp;WIDTH=450&amp;START_MA","XIMIZED=FALSE&amp;VAR:CALENDAR=US&amp;VAR:SYMBOL=18905410&amp;VAR:INDEX=0"}</definedName>
    <definedName name="_6167__FDSAUDITLINK__" hidden="1">{"fdsup://directions/FAT Viewer?action=UPDATE&amp;creator=factset&amp;DYN_ARGS=TRUE&amp;DOC_NAME=FAT:FQL_AUDITING_CLIENT_TEMPLATE.FAT&amp;display_string=Audit&amp;VAR:KEY=RAHMDGJSLS&amp;VAR:QUERY=RkZfRU5UUlBSX1ZBTF9EQUlMWSgwLCwsLFVTRCwnQkFTSUMgU0hBUkVTJyk=&amp;WINDOW=FIRST_POPUP&amp;HEIGH","T=450&amp;WIDTH=450&amp;START_MAXIMIZED=FALSE&amp;VAR:CALENDAR=US&amp;VAR:SYMBOL=18905410&amp;VAR:INDEX=0"}</definedName>
    <definedName name="_6168__FDSAUDITLINK__" hidden="1">{"fdsup://directions/FAT Viewer?action=UPDATE&amp;creator=factset&amp;DYN_ARGS=TRUE&amp;DOC_NAME=FAT:FQL_AUDITING_CLIENT_TEMPLATE.FAT&amp;display_string=Audit&amp;VAR:KEY=GVOBEZSZGP&amp;VAR:QUERY=RkZfTkVUX0lOQyhBTk4sMCwsLCxMT0NBTCk=&amp;WINDOW=FIRST_POPUP&amp;HEIGHT=450&amp;WIDTH=450&amp;START_MA","XIMIZED=FALSE&amp;VAR:CALENDAR=US&amp;VAR:SYMBOL=510740&amp;VAR:INDEX=0"}</definedName>
    <definedName name="_6169__FDSAUDITLINK__" hidden="1">{"fdsup://directions/FAT Viewer?action=UPDATE&amp;creator=factset&amp;DYN_ARGS=TRUE&amp;DOC_NAME=FAT:FQL_AUDITING_CLIENT_TEMPLATE.FAT&amp;display_string=Audit&amp;VAR:KEY=FGHQVKXIFA&amp;VAR:QUERY=RkZfTkVUX0lOQyhBTk4sLTEsLCwsTE9DQUwp&amp;WINDOW=FIRST_POPUP&amp;HEIGHT=450&amp;WIDTH=450&amp;START_MA","XIMIZED=FALSE&amp;VAR:CALENDAR=US&amp;VAR:SYMBOL=510740&amp;VAR:INDEX=0"}</definedName>
    <definedName name="_61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449"}</definedName>
    <definedName name="_6170__FDSAUDITLINK__" hidden="1">{"fdsup://Directions/FactSet Auditing Viewer?action=AUDIT_VALUE&amp;DB=129&amp;ID1=18905410&amp;VALUEID=01001&amp;SDATE=2012&amp;PERIODTYPE=ANN_STD&amp;SCFT=3&amp;window=popup_no_bar&amp;width=385&amp;height=120&amp;START_MAXIMIZED=FALSE&amp;creator=factset&amp;display_string=Audit"}</definedName>
    <definedName name="_6171__FDSAUDITLINK__" hidden="1">{"fdsup://Directions/FactSet Auditing Viewer?action=AUDIT_VALUE&amp;DB=129&amp;ID1=18905410&amp;VALUEID=01001&amp;SDATE=2011&amp;PERIODTYPE=ANN_STD&amp;SCFT=3&amp;window=popup_no_bar&amp;width=385&amp;height=120&amp;START_MAXIMIZED=FALSE&amp;creator=factset&amp;display_string=Audit"}</definedName>
    <definedName name="_6172__FDSAUDITLINK__" hidden="1">{"fdsup://directions/FAT Viewer?action=UPDATE&amp;creator=factset&amp;DYN_ARGS=TRUE&amp;DOC_NAME=FAT:FQL_AUDITING_CLIENT_TEMPLATE.FAT&amp;display_string=Audit&amp;VAR:KEY=MPCFMTQRCJ&amp;VAR:QUERY=RkZfRUJJVERBKEFOTiwwLCwsLExPQ0FMKQ==&amp;WINDOW=FIRST_POPUP&amp;HEIGHT=450&amp;WIDTH=450&amp;START_MA","XIMIZED=FALSE&amp;VAR:CALENDAR=US&amp;VAR:SYMBOL=510740&amp;VAR:INDEX=0"}</definedName>
    <definedName name="_6173__FDSAUDITLINK__" hidden="1">{"fdsup://directions/FAT Viewer?action=UPDATE&amp;creator=factset&amp;DYN_ARGS=TRUE&amp;DOC_NAME=FAT:FQL_AUDITING_CLIENT_TEMPLATE.FAT&amp;display_string=Audit&amp;VAR:KEY=HEJINMVEBO&amp;VAR:QUERY=RkZfRUJJVERBKEFOTiwtMSwsLCxMT0NBTCk=&amp;WINDOW=FIRST_POPUP&amp;HEIGHT=450&amp;WIDTH=450&amp;START_MA","XIMIZED=FALSE&amp;VAR:CALENDAR=US&amp;VAR:SYMBOL=510740&amp;VAR:INDEX=0"}</definedName>
    <definedName name="_6174__FDSAUDITLINK__" hidden="1">{"fdsup://directions/FAT Viewer?action=UPDATE&amp;creator=factset&amp;DYN_ARGS=TRUE&amp;DOC_NAME=FAT:FQL_AUDITING_CLIENT_TEMPLATE.FAT&amp;display_string=Audit&amp;VAR:KEY=GPEXKJIBMX&amp;VAR:QUERY=RkZfRU5UUlBSX1ZBTF9EQUlMWSgwLCwsLFVTRCwnQkFTSUMgU0hBUkVTJyk=&amp;WINDOW=FIRST_POPUP&amp;HEIGH","T=450&amp;WIDTH=450&amp;START_MAXIMIZED=FALSE&amp;VAR:CALENDAR=US&amp;VAR:SYMBOL=510740&amp;VAR:INDEX=0"}</definedName>
    <definedName name="_6175__FDSAUDITLINK__" hidden="1">{"fdsup://directions/FAT Viewer?action=UPDATE&amp;creator=factset&amp;DYN_ARGS=TRUE&amp;DOC_NAME=FAT:FQL_AUDITING_CLIENT_TEMPLATE.FAT&amp;display_string=Audit&amp;VAR:KEY=ZUHILGVGHW&amp;VAR:QUERY=RkZfTkVUX0lOQyhBTk4sMCwsLCxMT0NBTCk=&amp;WINDOW=FIRST_POPUP&amp;HEIGHT=450&amp;WIDTH=450&amp;START_MA","XIMIZED=FALSE&amp;VAR:CALENDAR=US&amp;VAR:SYMBOL=51843910&amp;VAR:INDEX=0"}</definedName>
    <definedName name="_6176__FDSAUDITLINK__" hidden="1">{"fdsup://directions/FAT Viewer?action=UPDATE&amp;creator=factset&amp;DYN_ARGS=TRUE&amp;DOC_NAME=FAT:FQL_AUDITING_CLIENT_TEMPLATE.FAT&amp;display_string=Audit&amp;VAR:KEY=ARCPIXCPAP&amp;VAR:QUERY=RkZfTkVUX0lOQyhBTk4sLTEsLCwsTE9DQUwp&amp;WINDOW=FIRST_POPUP&amp;HEIGHT=450&amp;WIDTH=450&amp;START_MA","XIMIZED=FALSE&amp;VAR:CALENDAR=US&amp;VAR:SYMBOL=51843910&amp;VAR:INDEX=0"}</definedName>
    <definedName name="_6177__FDSAUDITLINK__" hidden="1">{"fdsup://Directions/FactSet Auditing Viewer?action=AUDIT_VALUE&amp;DB=129&amp;ID1=510740&amp;VALUEID=01001&amp;SDATE=2011&amp;PERIODTYPE=ANN_STD&amp;SCFT=3&amp;window=popup_no_bar&amp;width=385&amp;height=120&amp;START_MAXIMIZED=FALSE&amp;creator=factset&amp;display_string=Audit"}</definedName>
    <definedName name="_6178__FDSAUDITLINK__" hidden="1">{"fdsup://Directions/FactSet Auditing Viewer?action=AUDIT_VALUE&amp;DB=129&amp;ID1=510740&amp;VALUEID=01001&amp;SDATE=2010&amp;PERIODTYPE=ANN_STD&amp;SCFT=3&amp;window=popup_no_bar&amp;width=385&amp;height=120&amp;START_MAXIMIZED=FALSE&amp;creator=factset&amp;display_string=Audit"}</definedName>
    <definedName name="_6179__FDSAUDITLINK__" hidden="1">{"fdsup://directions/FAT Viewer?action=UPDATE&amp;creator=factset&amp;DYN_ARGS=TRUE&amp;DOC_NAME=FAT:FQL_AUDITING_CLIENT_TEMPLATE.FAT&amp;display_string=Audit&amp;VAR:KEY=BMZKNMRYZI&amp;VAR:QUERY=RkZfRUJJVERBKEFOTiwwLCwsLExPQ0FMKQ==&amp;WINDOW=FIRST_POPUP&amp;HEIGHT=450&amp;WIDTH=450&amp;START_MA","XIMIZED=FALSE&amp;VAR:CALENDAR=US&amp;VAR:SYMBOL=51843910&amp;VAR:INDEX=0"}</definedName>
    <definedName name="_61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448"}</definedName>
    <definedName name="_6180__FDSAUDITLINK__" hidden="1">{"fdsup://directions/FAT Viewer?action=UPDATE&amp;creator=factset&amp;DYN_ARGS=TRUE&amp;DOC_NAME=FAT:FQL_AUDITING_CLIENT_TEMPLATE.FAT&amp;display_string=Audit&amp;VAR:KEY=YPOHSFMNQR&amp;VAR:QUERY=RkZfRUJJVERBKEFOTiwtMSwsLCxMT0NBTCk=&amp;WINDOW=FIRST_POPUP&amp;HEIGHT=450&amp;WIDTH=450&amp;START_MA","XIMIZED=FALSE&amp;VAR:CALENDAR=US&amp;VAR:SYMBOL=51843910&amp;VAR:INDEX=0"}</definedName>
    <definedName name="_6181__FDSAUDITLINK__" hidden="1">{"fdsup://directions/FAT Viewer?action=UPDATE&amp;creator=factset&amp;DYN_ARGS=TRUE&amp;DOC_NAME=FAT:FQL_AUDITING_CLIENT_TEMPLATE.FAT&amp;display_string=Audit&amp;VAR:KEY=NWVKPYXCFE&amp;VAR:QUERY=RkZfRU5UUlBSX1ZBTF9EQUlMWSgwLCwsLFVTRCwnQkFTSUMgU0hBUkVTJyk=&amp;WINDOW=FIRST_POPUP&amp;HEIGH","T=450&amp;WIDTH=450&amp;START_MAXIMIZED=FALSE&amp;VAR:CALENDAR=US&amp;VAR:SYMBOL=51843910&amp;VAR:INDEX=0"}</definedName>
    <definedName name="_6182__FDSAUDITLINK__" hidden="1">{"fdsup://directions/FAT Viewer?action=UPDATE&amp;creator=factset&amp;DYN_ARGS=TRUE&amp;DOC_NAME=FAT:FQL_AUDITING_CLIENT_TEMPLATE.FAT&amp;display_string=Audit&amp;VAR:KEY=GHKJYZONGH&amp;VAR:QUERY=RkZfTkVUX0lOQyhBTk4sMCwsLCxMT0NBTCk=&amp;WINDOW=FIRST_POPUP&amp;HEIGHT=450&amp;WIDTH=450&amp;START_MA","XIMIZED=FALSE&amp;VAR:CALENDAR=US&amp;VAR:SYMBOL=507670&amp;VAR:INDEX=0"}</definedName>
    <definedName name="_6183__FDSAUDITLINK__" hidden="1">{"fdsup://directions/FAT Viewer?action=UPDATE&amp;creator=factset&amp;DYN_ARGS=TRUE&amp;DOC_NAME=FAT:FQL_AUDITING_CLIENT_TEMPLATE.FAT&amp;display_string=Audit&amp;VAR:KEY=HOFWXOVKDU&amp;VAR:QUERY=RkZfTkVUX0lOQyhBTk4sLTEsLCwsTE9DQUwp&amp;WINDOW=FIRST_POPUP&amp;HEIGHT=450&amp;WIDTH=450&amp;START_MA","XIMIZED=FALSE&amp;VAR:CALENDAR=US&amp;VAR:SYMBOL=507670&amp;VAR:INDEX=0"}</definedName>
    <definedName name="_6184__FDSAUDITLINK__" hidden="1">{"fdsup://Directions/FactSet Auditing Viewer?action=AUDIT_VALUE&amp;DB=129&amp;ID1=51843910&amp;VALUEID=01001&amp;SDATE=2012&amp;PERIODTYPE=ANN_STD&amp;SCFT=3&amp;window=popup_no_bar&amp;width=385&amp;height=120&amp;START_MAXIMIZED=FALSE&amp;creator=factset&amp;display_string=Audit"}</definedName>
    <definedName name="_6185__FDSAUDITLINK__" hidden="1">{"fdsup://Directions/FactSet Auditing Viewer?action=AUDIT_VALUE&amp;DB=129&amp;ID1=51843910&amp;VALUEID=01001&amp;SDATE=2011&amp;PERIODTYPE=ANN_STD&amp;SCFT=3&amp;window=popup_no_bar&amp;width=385&amp;height=120&amp;START_MAXIMIZED=FALSE&amp;creator=factset&amp;display_string=Audit"}</definedName>
    <definedName name="_6186__FDSAUDITLINK__" hidden="1">{"fdsup://directions/FAT Viewer?action=UPDATE&amp;creator=factset&amp;DYN_ARGS=TRUE&amp;DOC_NAME=FAT:FQL_AUDITING_CLIENT_TEMPLATE.FAT&amp;display_string=Audit&amp;VAR:KEY=KZQXGDWZKZ&amp;VAR:QUERY=RkZfRUJJVERBKEFOTiwwLCwsLExPQ0FMKQ==&amp;WINDOW=FIRST_POPUP&amp;HEIGHT=450&amp;WIDTH=450&amp;START_MA","XIMIZED=FALSE&amp;VAR:CALENDAR=US&amp;VAR:SYMBOL=507670&amp;VAR:INDEX=0"}</definedName>
    <definedName name="_6187__FDSAUDITLINK__" hidden="1">{"fdsup://directions/FAT Viewer?action=UPDATE&amp;creator=factset&amp;DYN_ARGS=TRUE&amp;DOC_NAME=FAT:FQL_AUDITING_CLIENT_TEMPLATE.FAT&amp;display_string=Audit&amp;VAR:KEY=FGFKJOVQDY&amp;VAR:QUERY=RkZfRUJJVERBKEFOTiwtMSwsLCxMT0NBTCk=&amp;WINDOW=FIRST_POPUP&amp;HEIGHT=450&amp;WIDTH=450&amp;START_MA","XIMIZED=FALSE&amp;VAR:CALENDAR=US&amp;VAR:SYMBOL=507670&amp;VAR:INDEX=0"}</definedName>
    <definedName name="_6188__FDSAUDITLINK__" hidden="1">{"fdsup://directions/FAT Viewer?action=UPDATE&amp;creator=factset&amp;DYN_ARGS=TRUE&amp;DOC_NAME=FAT:FQL_AUDITING_CLIENT_TEMPLATE.FAT&amp;display_string=Audit&amp;VAR:KEY=SXGXEDMTCZ&amp;VAR:QUERY=RkZfRU5UUlBSX1ZBTF9EQUlMWSgwLCwsLFVTRCwnQkFTSUMgU0hBUkVTJyk=&amp;WINDOW=FIRST_POPUP&amp;HEIGH","T=450&amp;WIDTH=450&amp;START_MAXIMIZED=FALSE&amp;VAR:CALENDAR=US&amp;VAR:SYMBOL=507670&amp;VAR:INDEX=0"}</definedName>
    <definedName name="_6189__FDSAUDITLINK__" hidden="1">{"fdsup://directions/FAT Viewer?action=UPDATE&amp;creator=factset&amp;DYN_ARGS=TRUE&amp;DOC_NAME=FAT:FQL_AUDITING_CLIENT_TEMPLATE.FAT&amp;display_string=Audit&amp;VAR:KEY=FEVEHARCPG&amp;VAR:QUERY=RkZfTkVUX0lOQyhBTk4sMCwsLCxMT0NBTCk=&amp;WINDOW=FIRST_POPUP&amp;HEIGHT=450&amp;WIDTH=450&amp;START_MA","XIMIZED=FALSE&amp;VAR:CALENDAR=US&amp;VAR:SYMBOL=B24CGK&amp;VAR:INDEX=0"}</definedName>
    <definedName name="_61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447"}</definedName>
    <definedName name="_6190__FDSAUDITLINK__" hidden="1">{"fdsup://directions/FAT Viewer?action=UPDATE&amp;creator=factset&amp;DYN_ARGS=TRUE&amp;DOC_NAME=FAT:FQL_AUDITING_CLIENT_TEMPLATE.FAT&amp;display_string=Audit&amp;VAR:KEY=YTWVGBSVIF&amp;VAR:QUERY=RkZfTkVUX0lOQyhBTk4sLTEsLCwsTE9DQUwp&amp;WINDOW=FIRST_POPUP&amp;HEIGHT=450&amp;WIDTH=450&amp;START_MA","XIMIZED=FALSE&amp;VAR:CALENDAR=US&amp;VAR:SYMBOL=B24CGK&amp;VAR:INDEX=0"}</definedName>
    <definedName name="_6191__FDSAUDITLINK__" hidden="1">{"fdsup://Directions/FactSet Auditing Viewer?action=AUDIT_VALUE&amp;DB=129&amp;ID1=507670&amp;VALUEID=01001&amp;SDATE=2011&amp;PERIODTYPE=ANN_STD&amp;SCFT=3&amp;window=popup_no_bar&amp;width=385&amp;height=120&amp;START_MAXIMIZED=FALSE&amp;creator=factset&amp;display_string=Audit"}</definedName>
    <definedName name="_6192__FDSAUDITLINK__" hidden="1">{"fdsup://Directions/FactSet Auditing Viewer?action=AUDIT_VALUE&amp;DB=129&amp;ID1=507670&amp;VALUEID=01001&amp;SDATE=2010&amp;PERIODTYPE=ANN_STD&amp;SCFT=3&amp;window=popup_no_bar&amp;width=385&amp;height=120&amp;START_MAXIMIZED=FALSE&amp;creator=factset&amp;display_string=Audit"}</definedName>
    <definedName name="_6193__FDSAUDITLINK__" hidden="1">{"fdsup://directions/FAT Viewer?action=UPDATE&amp;creator=factset&amp;DYN_ARGS=TRUE&amp;DOC_NAME=FAT:FQL_AUDITING_CLIENT_TEMPLATE.FAT&amp;display_string=Audit&amp;VAR:KEY=BWJQTGJMXU&amp;VAR:QUERY=RkZfRUJJVERBKEFOTiwwLCwsLExPQ0FMKQ==&amp;WINDOW=FIRST_POPUP&amp;HEIGHT=450&amp;WIDTH=450&amp;START_MA","XIMIZED=FALSE&amp;VAR:CALENDAR=US&amp;VAR:SYMBOL=B24CGK&amp;VAR:INDEX=0"}</definedName>
    <definedName name="_6194__FDSAUDITLINK__" hidden="1">{"fdsup://directions/FAT Viewer?action=UPDATE&amp;creator=factset&amp;DYN_ARGS=TRUE&amp;DOC_NAME=FAT:FQL_AUDITING_CLIENT_TEMPLATE.FAT&amp;display_string=Audit&amp;VAR:KEY=CHUFQVCJUJ&amp;VAR:QUERY=RkZfRUJJVERBKEFOTiwtMSwsLCxMT0NBTCk=&amp;WINDOW=FIRST_POPUP&amp;HEIGHT=450&amp;WIDTH=450&amp;START_MA","XIMIZED=FALSE&amp;VAR:CALENDAR=US&amp;VAR:SYMBOL=B24CGK&amp;VAR:INDEX=0"}</definedName>
    <definedName name="_6195__FDSAUDITLINK__" hidden="1">{"fdsup://directions/FAT Viewer?action=UPDATE&amp;creator=factset&amp;DYN_ARGS=TRUE&amp;DOC_NAME=FAT:FQL_AUDITING_CLIENT_TEMPLATE.FAT&amp;display_string=Audit&amp;VAR:KEY=RKJSPIRELE&amp;VAR:QUERY=RkZfRU5UUlBSX1ZBTF9EQUlMWSgwLCwsLFVTRCwnQkFTSUMgU0hBUkVTJyk=&amp;WINDOW=FIRST_POPUP&amp;HEIGH","T=450&amp;WIDTH=450&amp;START_MAXIMIZED=FALSE&amp;VAR:CALENDAR=US&amp;VAR:SYMBOL=B24CGK&amp;VAR:INDEX=0"}</definedName>
    <definedName name="_6196__FDSAUDITLINK__" hidden="1">{"fdsup://directions/FAT Viewer?action=UPDATE&amp;creator=factset&amp;DYN_ARGS=TRUE&amp;DOC_NAME=FAT:FQL_AUDITING_CLIENT_TEMPLATE.FAT&amp;display_string=Audit&amp;VAR:KEY=ITGLQPIRKR&amp;VAR:QUERY=RkZfTkVUX0lOQyhBTk4sMCwsLCxMT0NBTCk=&amp;WINDOW=FIRST_POPUP&amp;HEIGHT=450&amp;WIDTH=450&amp;START_MA","XIMIZED=FALSE&amp;VAR:CALENDAR=US&amp;VAR:SYMBOL=19416210&amp;VAR:INDEX=0"}</definedName>
    <definedName name="_6197__FDSAUDITLINK__" hidden="1">{"fdsup://directions/FAT Viewer?action=UPDATE&amp;creator=factset&amp;DYN_ARGS=TRUE&amp;DOC_NAME=FAT:FQL_AUDITING_CLIENT_TEMPLATE.FAT&amp;display_string=Audit&amp;VAR:KEY=DCPYDMHURE&amp;VAR:QUERY=RkZfTkVUX0lOQyhBTk4sLTEsLCwsTE9DQUwp&amp;WINDOW=FIRST_POPUP&amp;HEIGHT=450&amp;WIDTH=450&amp;START_MA","XIMIZED=FALSE&amp;VAR:CALENDAR=US&amp;VAR:SYMBOL=19416210&amp;VAR:INDEX=0"}</definedName>
    <definedName name="_6198__FDSAUDITLINK__" hidden="1">{"fdsup://Directions/FactSet Auditing Viewer?action=AUDIT_VALUE&amp;DB=129&amp;ID1=B24CGK&amp;VALUEID=01001&amp;SDATE=2011&amp;PERIODTYPE=ANN_STD&amp;SCFT=3&amp;window=popup_no_bar&amp;width=385&amp;height=120&amp;START_MAXIMIZED=FALSE&amp;creator=factset&amp;display_string=Audit"}</definedName>
    <definedName name="_6199__FDSAUDITLINK__" hidden="1">{"fdsup://Directions/FactSet Auditing Viewer?action=AUDIT_VALUE&amp;DB=129&amp;ID1=B24CGK&amp;VALUEID=01001&amp;SDATE=2010&amp;PERIODTYPE=ANN_STD&amp;SCFT=3&amp;window=popup_no_bar&amp;width=385&amp;height=120&amp;START_MAXIMIZED=FALSE&amp;creator=factset&amp;display_string=Audit"}</definedName>
    <definedName name="_62___123Graph_CCHART_26" hidden="1">#REF!</definedName>
    <definedName name="_62___123Graph_CCHART_28" hidden="1">#REF!</definedName>
    <definedName name="_62___123Graph_CCHART_30" hidden="1">#REF!</definedName>
    <definedName name="_62__123Graph_BCHART_9" hidden="1">#REF!</definedName>
    <definedName name="_62__123Graph_CCHART_30" hidden="1">#REF!</definedName>
    <definedName name="_62__123Graph_DCHART_25" hidden="1">#REF!</definedName>
    <definedName name="_62__123Graph_DCHART_26" hidden="1">#REF!</definedName>
    <definedName name="_62__123Graph_DCHART_8" hidden="1">#REF!</definedName>
    <definedName name="_6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497"}</definedName>
    <definedName name="_62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446"}</definedName>
    <definedName name="_6200__FDSAUDITLINK__" hidden="1">{"fdsup://directions/FAT Viewer?action=UPDATE&amp;creator=factset&amp;DYN_ARGS=TRUE&amp;DOC_NAME=FAT:FQL_AUDITING_CLIENT_TEMPLATE.FAT&amp;display_string=Audit&amp;VAR:KEY=MZANWPGNUL&amp;VAR:QUERY=RkZfRUJJVERBKEFOTiwwLCwsLExPQ0FMKQ==&amp;WINDOW=FIRST_POPUP&amp;HEIGHT=450&amp;WIDTH=450&amp;START_MA","XIMIZED=FALSE&amp;VAR:CALENDAR=US&amp;VAR:SYMBOL=19416210&amp;VAR:INDEX=0"}</definedName>
    <definedName name="_6201__FDSAUDITLINK__" hidden="1">{"fdsup://directions/FAT Viewer?action=UPDATE&amp;creator=factset&amp;DYN_ARGS=TRUE&amp;DOC_NAME=FAT:FQL_AUDITING_CLIENT_TEMPLATE.FAT&amp;display_string=Audit&amp;VAR:KEY=JELALMVAPA&amp;VAR:QUERY=RkZfRUJJVERBKEFOTiwtMSwsLCxMT0NBTCk=&amp;WINDOW=FIRST_POPUP&amp;HEIGHT=450&amp;WIDTH=450&amp;START_MA","XIMIZED=FALSE&amp;VAR:CALENDAR=US&amp;VAR:SYMBOL=19416210&amp;VAR:INDEX=0"}</definedName>
    <definedName name="_6202__FDSAUDITLINK__" hidden="1">{"fdsup://directions/FAT Viewer?action=UPDATE&amp;creator=factset&amp;DYN_ARGS=TRUE&amp;DOC_NAME=FAT:FQL_AUDITING_CLIENT_TEMPLATE.FAT&amp;display_string=Audit&amp;VAR:KEY=EHINYPULWX&amp;VAR:QUERY=RkZfRU5UUlBSX1ZBTF9EQUlMWSgwLCwsLFVTRCwnQkFTSUMgU0hBUkVTJyk=&amp;WINDOW=FIRST_POPUP&amp;HEIGH","T=450&amp;WIDTH=450&amp;START_MAXIMIZED=FALSE&amp;VAR:CALENDAR=US&amp;VAR:SYMBOL=19416210&amp;VAR:INDEX=0"}</definedName>
    <definedName name="_6203__FDSAUDITLINK__" hidden="1">{"fdsup://directions/FAT Viewer?action=UPDATE&amp;creator=factset&amp;DYN_ARGS=TRUE&amp;DOC_NAME=FAT:FQL_AUDITING_CLIENT_TEMPLATE.FAT&amp;display_string=Audit&amp;VAR:KEY=VUZIFQTWTS&amp;VAR:QUERY=RkZfTkVUX0lOQyhBTk4sMCwsLCxMT0NBTCk=&amp;WINDOW=FIRST_POPUP&amp;HEIGHT=450&amp;WIDTH=450&amp;START_MA","XIMIZED=FALSE&amp;VAR:CALENDAR=US&amp;VAR:SYMBOL=405780&amp;VAR:INDEX=0"}</definedName>
    <definedName name="_6204__FDSAUDITLINK__" hidden="1">{"fdsup://directions/FAT Viewer?action=UPDATE&amp;creator=factset&amp;DYN_ARGS=TRUE&amp;DOC_NAME=FAT:FQL_AUDITING_CLIENT_TEMPLATE.FAT&amp;display_string=Audit&amp;VAR:KEY=MJGLEPQTIP&amp;VAR:QUERY=RkZfTkVUX0lOQyhBTk4sLTEsLCwsTE9DQUwp&amp;WINDOW=FIRST_POPUP&amp;HEIGHT=450&amp;WIDTH=450&amp;START_MA","XIMIZED=FALSE&amp;VAR:CALENDAR=US&amp;VAR:SYMBOL=405780&amp;VAR:INDEX=0"}</definedName>
    <definedName name="_6205__FDSAUDITLINK__" hidden="1">{"fdsup://Directions/FactSet Auditing Viewer?action=AUDIT_VALUE&amp;DB=129&amp;ID1=19416210&amp;VALUEID=01001&amp;SDATE=2011&amp;PERIODTYPE=ANN_STD&amp;SCFT=3&amp;window=popup_no_bar&amp;width=385&amp;height=120&amp;START_MAXIMIZED=FALSE&amp;creator=factset&amp;display_string=Audit"}</definedName>
    <definedName name="_6206__FDSAUDITLINK__" hidden="1">{"fdsup://Directions/FactSet Auditing Viewer?action=AUDIT_VALUE&amp;DB=129&amp;ID1=19416210&amp;VALUEID=01001&amp;SDATE=2010&amp;PERIODTYPE=ANN_STD&amp;SCFT=3&amp;window=popup_no_bar&amp;width=385&amp;height=120&amp;START_MAXIMIZED=FALSE&amp;creator=factset&amp;display_string=Audit"}</definedName>
    <definedName name="_6207__FDSAUDITLINK__" hidden="1">{"fdsup://directions/FAT Viewer?action=UPDATE&amp;creator=factset&amp;DYN_ARGS=TRUE&amp;DOC_NAME=FAT:FQL_AUDITING_CLIENT_TEMPLATE.FAT&amp;display_string=Audit&amp;VAR:KEY=VOPCLSNGHW&amp;VAR:QUERY=RkZfRUJJVERBKEFOTiwwLCwsLExPQ0FMKQ==&amp;WINDOW=FIRST_POPUP&amp;HEIGHT=450&amp;WIDTH=450&amp;START_MA","XIMIZED=FALSE&amp;VAR:CALENDAR=US&amp;VAR:SYMBOL=405780&amp;VAR:INDEX=0"}</definedName>
    <definedName name="_6208__FDSAUDITLINK__" hidden="1">{"fdsup://directions/FAT Viewer?action=UPDATE&amp;creator=factset&amp;DYN_ARGS=TRUE&amp;DOC_NAME=FAT:FQL_AUDITING_CLIENT_TEMPLATE.FAT&amp;display_string=Audit&amp;VAR:KEY=QVCRQFARYB&amp;VAR:QUERY=RkZfRUJJVERBKEFOTiwtMSwsLCxMT0NBTCk=&amp;WINDOW=FIRST_POPUP&amp;HEIGHT=450&amp;WIDTH=450&amp;START_MA","XIMIZED=FALSE&amp;VAR:CALENDAR=US&amp;VAR:SYMBOL=405780&amp;VAR:INDEX=0"}</definedName>
    <definedName name="_6209__FDSAUDITLINK__" hidden="1">{"fdsup://directions/FAT Viewer?action=UPDATE&amp;creator=factset&amp;DYN_ARGS=TRUE&amp;DOC_NAME=FAT:FQL_AUDITING_CLIENT_TEMPLATE.FAT&amp;display_string=Audit&amp;VAR:KEY=FUFOZUDOHI&amp;VAR:QUERY=RkZfRU5UUlBSX1ZBTF9EQUlMWSgwLCwsLFVTRCwnQkFTSUMgU0hBUkVTJyk=&amp;WINDOW=FIRST_POPUP&amp;HEIGH","T=450&amp;WIDTH=450&amp;START_MAXIMIZED=FALSE&amp;VAR:CALENDAR=US&amp;VAR:SYMBOL=405780&amp;VAR:INDEX=0"}</definedName>
    <definedName name="_62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445"}</definedName>
    <definedName name="_6210__FDSAUDITLINK__" hidden="1">{"fdsup://directions/FAT Viewer?action=UPDATE&amp;creator=factset&amp;DYN_ARGS=TRUE&amp;DOC_NAME=FAT:FQL_AUDITING_CLIENT_TEMPLATE.FAT&amp;display_string=Audit&amp;VAR:KEY=IBGPURAPSD&amp;VAR:QUERY=RkZfTkVUX0lOQyhBTk4sMCwsLCxMT0NBTCk=&amp;WINDOW=FIRST_POPUP&amp;HEIGHT=450&amp;WIDTH=450&amp;START_MA","XIMIZED=FALSE&amp;VAR:CALENDAR=US&amp;VAR:SYMBOL=B12T3J&amp;VAR:INDEX=0"}</definedName>
    <definedName name="_6211__FDSAUDITLINK__" hidden="1">{"fdsup://directions/FAT Viewer?action=UPDATE&amp;creator=factset&amp;DYN_ARGS=TRUE&amp;DOC_NAME=FAT:FQL_AUDITING_CLIENT_TEMPLATE.FAT&amp;display_string=Audit&amp;VAR:KEY=HWRMLOPAHG&amp;VAR:QUERY=RkZfTkVUX0lOQyhBTk4sLTEsLCwsTE9DQUwp&amp;WINDOW=FIRST_POPUP&amp;HEIGHT=450&amp;WIDTH=450&amp;START_MA","XIMIZED=FALSE&amp;VAR:CALENDAR=US&amp;VAR:SYMBOL=B12T3J&amp;VAR:INDEX=0"}</definedName>
    <definedName name="_6212__FDSAUDITLINK__" hidden="1">{"fdsup://Directions/FactSet Auditing Viewer?action=AUDIT_VALUE&amp;DB=129&amp;ID1=405780&amp;VALUEID=01001&amp;SDATE=2011&amp;PERIODTYPE=ANN_STD&amp;SCFT=3&amp;window=popup_no_bar&amp;width=385&amp;height=120&amp;START_MAXIMIZED=FALSE&amp;creator=factset&amp;display_string=Audit"}</definedName>
    <definedName name="_6213__FDSAUDITLINK__" hidden="1">{"fdsup://Directions/FactSet Auditing Viewer?action=AUDIT_VALUE&amp;DB=129&amp;ID1=405780&amp;VALUEID=01001&amp;SDATE=2010&amp;PERIODTYPE=ANN_STD&amp;SCFT=3&amp;window=popup_no_bar&amp;width=385&amp;height=120&amp;START_MAXIMIZED=FALSE&amp;creator=factset&amp;display_string=Audit"}</definedName>
    <definedName name="_6214__FDSAUDITLINK__" hidden="1">{"fdsup://directions/FAT Viewer?action=UPDATE&amp;creator=factset&amp;DYN_ARGS=TRUE&amp;DOC_NAME=FAT:FQL_AUDITING_CLIENT_TEMPLATE.FAT&amp;display_string=Audit&amp;VAR:KEY=CVIHMPYVQP&amp;VAR:QUERY=RkZfRUJJVERBKEFOTiwwLCwsLExPQ0FMKQ==&amp;WINDOW=FIRST_POPUP&amp;HEIGHT=450&amp;WIDTH=450&amp;START_MA","XIMIZED=FALSE&amp;VAR:CALENDAR=US&amp;VAR:SYMBOL=B12T3J&amp;VAR:INDEX=0"}</definedName>
    <definedName name="_6215__FDSAUDITLINK__" hidden="1">{"fdsup://directions/FAT Viewer?action=UPDATE&amp;creator=factset&amp;DYN_ARGS=TRUE&amp;DOC_NAME=FAT:FQL_AUDITING_CLIENT_TEMPLATE.FAT&amp;display_string=Audit&amp;VAR:KEY=TUZWTSLCJA&amp;VAR:QUERY=RkZfRUJJVERBKEFOTiwtMSwsLCxMT0NBTCk=&amp;WINDOW=FIRST_POPUP&amp;HEIGHT=450&amp;WIDTH=450&amp;START_MA","XIMIZED=FALSE&amp;VAR:CALENDAR=US&amp;VAR:SYMBOL=B12T3J&amp;VAR:INDEX=0"}</definedName>
    <definedName name="_6216__FDSAUDITLINK__" hidden="1">{"fdsup://directions/FAT Viewer?action=UPDATE&amp;creator=factset&amp;DYN_ARGS=TRUE&amp;DOC_NAME=FAT:FQL_AUDITING_CLIENT_TEMPLATE.FAT&amp;display_string=Audit&amp;VAR:KEY=YZCLWTUNKH&amp;VAR:QUERY=RkZfRU5UUlBSX1ZBTF9EQUlMWSgwLCwsLFVTRCwnQkFTSUMgU0hBUkVTJyk=&amp;WINDOW=FIRST_POPUP&amp;HEIGH","T=450&amp;WIDTH=450&amp;START_MAXIMIZED=FALSE&amp;VAR:CALENDAR=US&amp;VAR:SYMBOL=B12T3J&amp;VAR:INDEX=0"}</definedName>
    <definedName name="_6217__FDSAUDITLINK__" hidden="1">{"fdsup://directions/FAT Viewer?action=UPDATE&amp;creator=factset&amp;DYN_ARGS=TRUE&amp;DOC_NAME=FAT:FQL_AUDITING_CLIENT_TEMPLATE.FAT&amp;display_string=Audit&amp;VAR:KEY=XQJONMPOLS&amp;VAR:QUERY=RkZfTkVUX0lOQyhBTk4sMCwsLCxMT0NBTCk=&amp;WINDOW=FIRST_POPUP&amp;HEIGHT=450&amp;WIDTH=450&amp;START_MA","XIMIZED=FALSE&amp;VAR:CALENDAR=US&amp;VAR:SYMBOL=47816010&amp;VAR:INDEX=0"}</definedName>
    <definedName name="_6218__FDSAUDITLINK__" hidden="1">{"fdsup://directions/FAT Viewer?action=UPDATE&amp;creator=factset&amp;DYN_ARGS=TRUE&amp;DOC_NAME=FAT:FQL_AUDITING_CLIENT_TEMPLATE.FAT&amp;display_string=Audit&amp;VAR:KEY=QHMVIHMBGV&amp;VAR:QUERY=RkZfTkVUX0lOQyhBTk4sLTEsLCwsTE9DQUwp&amp;WINDOW=FIRST_POPUP&amp;HEIGHT=450&amp;WIDTH=450&amp;START_MA","XIMIZED=FALSE&amp;VAR:CALENDAR=US&amp;VAR:SYMBOL=47816010&amp;VAR:INDEX=0"}</definedName>
    <definedName name="_6219__FDSAUDITLINK__" hidden="1">{"fdsup://Directions/FactSet Auditing Viewer?action=AUDIT_VALUE&amp;DB=129&amp;ID1=B12T3J&amp;VALUEID=01001&amp;SDATE=2011&amp;PERIODTYPE=ANN_STD&amp;SCFT=3&amp;window=popup_no_bar&amp;width=385&amp;height=120&amp;START_MAXIMIZED=FALSE&amp;creator=factset&amp;display_string=Audit"}</definedName>
    <definedName name="_62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444"}</definedName>
    <definedName name="_6220__FDSAUDITLINK__" hidden="1">{"fdsup://Directions/FactSet Auditing Viewer?action=AUDIT_VALUE&amp;DB=129&amp;ID1=B12T3J&amp;VALUEID=01001&amp;SDATE=2010&amp;PERIODTYPE=ANN_STD&amp;SCFT=3&amp;window=popup_no_bar&amp;width=385&amp;height=120&amp;START_MAXIMIZED=FALSE&amp;creator=factset&amp;display_string=Audit"}</definedName>
    <definedName name="_6221__FDSAUDITLINK__" hidden="1">{"fdsup://directions/FAT Viewer?action=UPDATE&amp;creator=factset&amp;DYN_ARGS=TRUE&amp;DOC_NAME=FAT:FQL_AUDITING_CLIENT_TEMPLATE.FAT&amp;display_string=Audit&amp;VAR:KEY=JYPWXWXOVG&amp;VAR:QUERY=RkZfRUJJVERBKEFOTiwwLCwsLExPQ0FMKQ==&amp;WINDOW=FIRST_POPUP&amp;HEIGHT=450&amp;WIDTH=450&amp;START_MA","XIMIZED=FALSE&amp;VAR:CALENDAR=US&amp;VAR:SYMBOL=47816010&amp;VAR:INDEX=0"}</definedName>
    <definedName name="_6222__FDSAUDITLINK__" hidden="1">{"fdsup://directions/FAT Viewer?action=UPDATE&amp;creator=factset&amp;DYN_ARGS=TRUE&amp;DOC_NAME=FAT:FQL_AUDITING_CLIENT_TEMPLATE.FAT&amp;display_string=Audit&amp;VAR:KEY=KPSDEHGVWH&amp;VAR:QUERY=RkZfRUJJVERBKEFOTiwtMSwsLCxMT0NBTCk=&amp;WINDOW=FIRST_POPUP&amp;HEIGHT=450&amp;WIDTH=450&amp;START_MA","XIMIZED=FALSE&amp;VAR:CALENDAR=US&amp;VAR:SYMBOL=47816010&amp;VAR:INDEX=0"}</definedName>
    <definedName name="_6223__FDSAUDITLINK__" hidden="1">{"fdsup://directions/FAT Viewer?action=UPDATE&amp;creator=factset&amp;DYN_ARGS=TRUE&amp;DOC_NAME=FAT:FQL_AUDITING_CLIENT_TEMPLATE.FAT&amp;display_string=Audit&amp;VAR:KEY=VSNIJCTWLQ&amp;VAR:QUERY=RkZfRU5UUlBSX1ZBTF9EQUlMWSgwLCwsLFVTRCwnQkFTSUMgU0hBUkVTJyk=&amp;WINDOW=FIRST_POPUP&amp;HEIGH","T=450&amp;WIDTH=450&amp;START_MAXIMIZED=FALSE&amp;VAR:CALENDAR=US&amp;VAR:SYMBOL=47816010&amp;VAR:INDEX=0"}</definedName>
    <definedName name="_6224__FDSAUDITLINK__" hidden="1">{"fdsup://directions/FAT Viewer?action=UPDATE&amp;creator=factset&amp;DYN_ARGS=TRUE&amp;DOC_NAME=FAT:FQL_AUDITING_CLIENT_TEMPLATE.FAT&amp;display_string=Audit&amp;VAR:KEY=SXQZINEBAJ&amp;VAR:QUERY=RkZfTkVUX0lOQyhBTk4sMCwsLCxMT0NBTCk=&amp;WINDOW=FIRST_POPUP&amp;HEIGHT=450&amp;WIDTH=450&amp;START_MA","XIMIZED=FALSE&amp;VAR:CALENDAR=US&amp;VAR:SYMBOL=74271810&amp;VAR:INDEX=0"}</definedName>
    <definedName name="_6225__FDSAUDITLINK__" hidden="1">{"fdsup://directions/FAT Viewer?action=UPDATE&amp;creator=factset&amp;DYN_ARGS=TRUE&amp;DOC_NAME=FAT:FQL_AUDITING_CLIENT_TEMPLATE.FAT&amp;display_string=Audit&amp;VAR:KEY=NGFWJOLMHG&amp;VAR:QUERY=RkZfTkVUX0lOQyhBTk4sLTEsLCwsTE9DQUwp&amp;WINDOW=FIRST_POPUP&amp;HEIGHT=450&amp;WIDTH=450&amp;START_MA","XIMIZED=FALSE&amp;VAR:CALENDAR=US&amp;VAR:SYMBOL=74271810&amp;VAR:INDEX=0"}</definedName>
    <definedName name="_6226__FDSAUDITLINK__" hidden="1">{"fdsup://Directions/FactSet Auditing Viewer?action=AUDIT_VALUE&amp;DB=129&amp;ID1=47816010&amp;VALUEID=01001&amp;SDATE=2011&amp;PERIODTYPE=ANN_STD&amp;SCFT=3&amp;window=popup_no_bar&amp;width=385&amp;height=120&amp;START_MAXIMIZED=FALSE&amp;creator=factset&amp;display_string=Audit"}</definedName>
    <definedName name="_6227__FDSAUDITLINK__" hidden="1">{"fdsup://Directions/FactSet Auditing Viewer?action=AUDIT_VALUE&amp;DB=129&amp;ID1=47816010&amp;VALUEID=01001&amp;SDATE=2010&amp;PERIODTYPE=ANN_STD&amp;SCFT=3&amp;window=popup_no_bar&amp;width=385&amp;height=120&amp;START_MAXIMIZED=FALSE&amp;creator=factset&amp;display_string=Audit"}</definedName>
    <definedName name="_6228__FDSAUDITLINK__" hidden="1">{"fdsup://directions/FAT Viewer?action=UPDATE&amp;creator=factset&amp;DYN_ARGS=TRUE&amp;DOC_NAME=FAT:FQL_AUDITING_CLIENT_TEMPLATE.FAT&amp;display_string=Audit&amp;VAR:KEY=EJERQLIFIH&amp;VAR:QUERY=RkZfRUJJVERBKEFOTiwwLCwsLExPQ0FMKQ==&amp;WINDOW=FIRST_POPUP&amp;HEIGHT=450&amp;WIDTH=450&amp;START_MA","XIMIZED=FALSE&amp;VAR:CALENDAR=US&amp;VAR:SYMBOL=74271810&amp;VAR:INDEX=0"}</definedName>
    <definedName name="_6229__FDSAUDITLINK__" hidden="1">{"fdsup://directions/FAT Viewer?action=UPDATE&amp;creator=factset&amp;DYN_ARGS=TRUE&amp;DOC_NAME=FAT:FQL_AUDITING_CLIENT_TEMPLATE.FAT&amp;display_string=Audit&amp;VAR:KEY=JCTYLSZMZC&amp;VAR:QUERY=RkZfRUJJVERBKEFOTiwtMSwsLCxMT0NBTCk=&amp;WINDOW=FIRST_POPUP&amp;HEIGHT=450&amp;WIDTH=450&amp;START_MA","XIMIZED=FALSE&amp;VAR:CALENDAR=US&amp;VAR:SYMBOL=74271810&amp;VAR:INDEX=0"}</definedName>
    <definedName name="_62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443"}</definedName>
    <definedName name="_6230__FDSAUDITLINK__" hidden="1">{"fdsup://directions/FAT Viewer?action=UPDATE&amp;creator=factset&amp;DYN_ARGS=TRUE&amp;DOC_NAME=FAT:FQL_AUDITING_CLIENT_TEMPLATE.FAT&amp;display_string=Audit&amp;VAR:KEY=IVWFGFAXWD&amp;VAR:QUERY=RkZfRU5UUlBSX1ZBTF9EQUlMWSgwLCwsLFVTRCwnQkFTSUMgU0hBUkVTJyk=&amp;WINDOW=FIRST_POPUP&amp;HEIGH","T=450&amp;WIDTH=450&amp;START_MAXIMIZED=FALSE&amp;VAR:CALENDAR=US&amp;VAR:SYMBOL=74271810&amp;VAR:INDEX=0"}</definedName>
    <definedName name="_6231__FDSAUDITLINK__" hidden="1">{"fdsup://directions/FAT Viewer?action=UPDATE&amp;creator=factset&amp;DYN_ARGS=TRUE&amp;DOC_NAME=FAT:FQL_AUDITING_CLIENT_TEMPLATE.FAT&amp;display_string=Audit&amp;VAR:KEY=HUVENYNCLU&amp;VAR:QUERY=RkZfRU5UUlBSX1ZBTF9EQUlMWSgwLCwsLExPQ0FMLCdCQVNJQyBTSEFSRVMnKQ==&amp;WINDOW=FIRST_POPUP&amp;H","EIGHT=450&amp;WIDTH=450&amp;START_MAXIMIZED=FALSE&amp;VAR:CALENDAR=US&amp;VAR:SYMBOL=B23GH5&amp;VAR:INDEX=0"}</definedName>
    <definedName name="_6232__FDSAUDITLINK__" hidden="1">{"fdsup://directions/FAT Viewer?action=UPDATE&amp;creator=factset&amp;DYN_ARGS=TRUE&amp;DOC_NAME=FAT:FQL_AUDITING_CLIENT_TEMPLATE.FAT&amp;display_string=Audit&amp;VAR:KEY=YFILERUXMR&amp;VAR:QUERY=RkZfRU5UUlBSX1ZBTF9EQUlMWSgwLCwsLExPQ0FMLCdCQVNJQyBTSEFSRVMnKQ==&amp;WINDOW=FIRST_POPUP&amp;H","EIGHT=450&amp;WIDTH=450&amp;START_MAXIMIZED=FALSE&amp;VAR:CALENDAR=US&amp;VAR:SYMBOL=B1YWHR&amp;VAR:INDEX=0"}</definedName>
    <definedName name="_6233__FDSAUDITLINK__" hidden="1">{"fdsup://Directions/FactSet Auditing Viewer?action=AUDIT_VALUE&amp;DB=129&amp;ID1=74271810&amp;VALUEID=01001&amp;SDATE=2012&amp;PERIODTYPE=ANN_STD&amp;SCFT=3&amp;window=popup_no_bar&amp;width=385&amp;height=120&amp;START_MAXIMIZED=FALSE&amp;creator=factset&amp;display_string=Audit"}</definedName>
    <definedName name="_6234__FDSAUDITLINK__" hidden="1">{"fdsup://Directions/FactSet Auditing Viewer?action=AUDIT_VALUE&amp;DB=129&amp;ID1=74271810&amp;VALUEID=01001&amp;SDATE=2011&amp;PERIODTYPE=ANN_STD&amp;SCFT=3&amp;window=popup_no_bar&amp;width=385&amp;height=120&amp;START_MAXIMIZED=FALSE&amp;creator=factset&amp;display_string=Audit"}</definedName>
    <definedName name="_6235__FDSAUDITLINK__" hidden="1">{"fdsup://directions/FAT Viewer?action=UPDATE&amp;creator=factset&amp;DYN_ARGS=TRUE&amp;DOC_NAME=FAT:FQL_AUDITING_CLIENT_TEMPLATE.FAT&amp;display_string=Audit&amp;VAR:KEY=LGTGRURUVO&amp;VAR:QUERY=RkZfRU5UUlBSX1ZBTF9EQUlMWSgwLCwsLExPQ0FMLCdCQVNJQyBTSEFSRVMnKQ==&amp;WINDOW=FIRST_POPUP&amp;H","EIGHT=450&amp;WIDTH=450&amp;START_MAXIMIZED=FALSE&amp;VAR:CALENDAR=US&amp;VAR:SYMBOL=B1V74X&amp;VAR:INDEX=0"}</definedName>
    <definedName name="_6236__FDSAUDITLINK__" hidden="1">{"fdsup://directions/FAT Viewer?action=UPDATE&amp;creator=factset&amp;DYN_ARGS=TRUE&amp;DOC_NAME=FAT:FQL_AUDITING_CLIENT_TEMPLATE.FAT&amp;display_string=Audit&amp;VAR:KEY=MZKLMHCBUJ&amp;VAR:QUERY=RkZfRU5UUlBSX1ZBTF9EQUlMWSgwLCwsLExPQ0FMLCdCQVNJQyBTSEFSRVMnKQ==&amp;WINDOW=FIRST_POPUP&amp;H","EIGHT=450&amp;WIDTH=450&amp;START_MAXIMIZED=FALSE&amp;VAR:CALENDAR=US&amp;VAR:SYMBOL=203699&amp;VAR:INDEX=0"}</definedName>
    <definedName name="_6237__FDSAUDITLINK__" hidden="1">{"fdsup://directions/FAT Viewer?action=UPDATE&amp;creator=factset&amp;DYN_ARGS=TRUE&amp;DOC_NAME=FAT:FQL_AUDITING_CLIENT_TEMPLATE.FAT&amp;display_string=Audit&amp;VAR:KEY=JCVGXYLURS&amp;VAR:QUERY=RkZfRU5UUlBSX1ZBTF9EQUlMWSgwLCwsLExPQ0FMLCdCQVNJQyBTSEFSRVMnKQ==&amp;WINDOW=FIRST_POPUP&amp;H","EIGHT=450&amp;WIDTH=450&amp;START_MAXIMIZED=FALSE&amp;VAR:CALENDAR=US&amp;VAR:SYMBOL=B1FRH8&amp;VAR:INDEX=0"}</definedName>
    <definedName name="_6238__FDSAUDITLINK__" hidden="1">{"fdsup://directions/FAT Viewer?action=UPDATE&amp;creator=factset&amp;DYN_ARGS=TRUE&amp;DOC_NAME=FAT:FQL_AUDITING_CLIENT_TEMPLATE.FAT&amp;display_string=Audit&amp;VAR:KEY=EPCZAXGRWD&amp;VAR:QUERY=RkZfRU5UUlBSX1ZBTF9EQUlMWSgwLCwsLExPQ0FMLCdCQVNJQyBTSEFSRVMnKQ==&amp;WINDOW=FIRST_POPUP&amp;H","EIGHT=450&amp;WIDTH=450&amp;START_MAXIMIZED=FALSE&amp;VAR:CALENDAR=US&amp;VAR:SYMBOL=236197&amp;VAR:INDEX=0"}</definedName>
    <definedName name="_6239__FDSAUDITLINK__" hidden="1">{"fdsup://directions/FAT Viewer?action=UPDATE&amp;creator=factset&amp;DYN_ARGS=TRUE&amp;DOC_NAME=FAT:FQL_AUDITING_CLIENT_TEMPLATE.FAT&amp;display_string=Audit&amp;VAR:KEY=HEBCXQBQBO&amp;VAR:QUERY=RkZfTkVUX0lOQyhBTk4sMCwsLCxMT0NBTCk=&amp;WINDOW=FIRST_POPUP&amp;HEIGHT=450&amp;WIDTH=450&amp;START_MA","XIMIZED=FALSE&amp;VAR:CALENDAR=US&amp;VAR:SYMBOL=B23GH5&amp;VAR:INDEX=0"}</definedName>
    <definedName name="_62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442"}</definedName>
    <definedName name="_6240__FDSAUDITLINK__" hidden="1">{"fdsup://directions/FAT Viewer?action=UPDATE&amp;creator=factset&amp;DYN_ARGS=TRUE&amp;DOC_NAME=FAT:FQL_AUDITING_CLIENT_TEMPLATE.FAT&amp;display_string=Audit&amp;VAR:KEY=CDYVCXALWD&amp;VAR:QUERY=RkZfTkVUX0lOQyhBTk4sLTEsLCwsTE9DQUwp&amp;WINDOW=FIRST_POPUP&amp;HEIGHT=450&amp;WIDTH=450&amp;START_MA","XIMIZED=FALSE&amp;VAR:CALENDAR=US&amp;VAR:SYMBOL=B23GH5&amp;VAR:INDEX=0"}</definedName>
    <definedName name="_6241__FDSAUDITLINK__" hidden="1">{"fdsup://directions/FAT Viewer?action=UPDATE&amp;creator=factset&amp;DYN_ARGS=TRUE&amp;DOC_NAME=FAT:FQL_AUDITING_CLIENT_TEMPLATE.FAT&amp;display_string=Audit&amp;VAR:KEY=HSRUDCXGXY&amp;VAR:QUERY=RkZfRUJJVERBKEFOTiwwLCwsLExPQ0FMKQ==&amp;WINDOW=FIRST_POPUP&amp;HEIGHT=450&amp;WIDTH=450&amp;START_MA","XIMIZED=FALSE&amp;VAR:CALENDAR=US&amp;VAR:SYMBOL=B23GH5&amp;VAR:INDEX=0"}</definedName>
    <definedName name="_6242__FDSAUDITLINK__" hidden="1">{"fdsup://directions/FAT Viewer?action=UPDATE&amp;creator=factset&amp;DYN_ARGS=TRUE&amp;DOC_NAME=FAT:FQL_AUDITING_CLIENT_TEMPLATE.FAT&amp;display_string=Audit&amp;VAR:KEY=EJYPILCRCN&amp;VAR:QUERY=RkZfRUJJVERBKEFOTiwtMSwsLCxMT0NBTCk=&amp;WINDOW=FIRST_POPUP&amp;HEIGHT=450&amp;WIDTH=450&amp;START_MA","XIMIZED=FALSE&amp;VAR:CALENDAR=US&amp;VAR:SYMBOL=B23GH5&amp;VAR:INDEX=0"}</definedName>
    <definedName name="_6243__FDSAUDITLINK__" hidden="1">{"fdsup://directions/FAT Viewer?action=UPDATE&amp;creator=factset&amp;DYN_ARGS=TRUE&amp;DOC_NAME=FAT:FQL_AUDITING_CLIENT_TEMPLATE.FAT&amp;display_string=Audit&amp;VAR:KEY=TMHKBMBWRM&amp;VAR:QUERY=RkZfRU5UUlBSX1ZBTF9EQUlMWSgwLCwsLFVTRCwnQkFTSUMgU0hBUkVTJyk=&amp;WINDOW=FIRST_POPUP&amp;HEIGH","T=450&amp;WIDTH=450&amp;START_MAXIMIZED=FALSE&amp;VAR:CALENDAR=US&amp;VAR:SYMBOL=B23GH5&amp;VAR:INDEX=0"}</definedName>
    <definedName name="_6244__FDSAUDITLINK__" hidden="1">{"fdsup://directions/FAT Viewer?action=UPDATE&amp;creator=factset&amp;DYN_ARGS=TRUE&amp;DOC_NAME=FAT:FQL_AUDITING_CLIENT_TEMPLATE.FAT&amp;display_string=Audit&amp;VAR:KEY=MDGVURCBQR&amp;VAR:QUERY=RkZfTkVUX0lOQyhBTk4sMCwsLCxMT0NBTCk=&amp;WINDOW=FIRST_POPUP&amp;HEIGHT=450&amp;WIDTH=450&amp;START_MA","XIMIZED=FALSE&amp;VAR:CALENDAR=US&amp;VAR:SYMBOL=B1YWHR&amp;VAR:INDEX=0"}</definedName>
    <definedName name="_6245__FDSAUDITLINK__" hidden="1">{"fdsup://directions/FAT Viewer?action=UPDATE&amp;creator=factset&amp;DYN_ARGS=TRUE&amp;DOC_NAME=FAT:FQL_AUDITING_CLIENT_TEMPLATE.FAT&amp;display_string=Audit&amp;VAR:KEY=RAHGBOBGJY&amp;VAR:QUERY=RkZfTkVUX0lOQyhBTk4sLTEsLCwsTE9DQUwp&amp;WINDOW=FIRST_POPUP&amp;HEIGHT=450&amp;WIDTH=450&amp;START_MA","XIMIZED=FALSE&amp;VAR:CALENDAR=US&amp;VAR:SYMBOL=B1YWHR&amp;VAR:INDEX=0"}</definedName>
    <definedName name="_6246__FDSAUDITLINK__" hidden="1">{"fdsup://Directions/FactSet Auditing Viewer?action=AUDIT_VALUE&amp;DB=129&amp;ID1=B23GH5&amp;VALUEID=01001&amp;SDATE=2011&amp;PERIODTYPE=ANN_STD&amp;SCFT=3&amp;window=popup_no_bar&amp;width=385&amp;height=120&amp;START_MAXIMIZED=FALSE&amp;creator=factset&amp;display_string=Audit"}</definedName>
    <definedName name="_6247__FDSAUDITLINK__" hidden="1">{"fdsup://Directions/FactSet Auditing Viewer?action=AUDIT_VALUE&amp;DB=129&amp;ID1=B23GH5&amp;VALUEID=01001&amp;SDATE=2010&amp;PERIODTYPE=ANN_STD&amp;SCFT=3&amp;window=popup_no_bar&amp;width=385&amp;height=120&amp;START_MAXIMIZED=FALSE&amp;creator=factset&amp;display_string=Audit"}</definedName>
    <definedName name="_6248__FDSAUDITLINK__" hidden="1">{"fdsup://directions/FAT Viewer?action=UPDATE&amp;creator=factset&amp;DYN_ARGS=TRUE&amp;DOC_NAME=FAT:FQL_AUDITING_CLIENT_TEMPLATE.FAT&amp;display_string=Audit&amp;VAR:KEY=QXOHGHAZUJ&amp;VAR:QUERY=RkZfRUJJVERBKEFOTiwwLCwsLExPQ0FMKQ==&amp;WINDOW=FIRST_POPUP&amp;HEIGHT=450&amp;WIDTH=450&amp;START_MA","XIMIZED=FALSE&amp;VAR:CALENDAR=US&amp;VAR:SYMBOL=B1YWHR&amp;VAR:INDEX=0"}</definedName>
    <definedName name="_6249__FDSAUDITLINK__" hidden="1">{"fdsup://directions/FAT Viewer?action=UPDATE&amp;creator=factset&amp;DYN_ARGS=TRUE&amp;DOC_NAME=FAT:FQL_AUDITING_CLIENT_TEMPLATE.FAT&amp;display_string=Audit&amp;VAR:KEY=FWPCBEDYXW&amp;VAR:QUERY=RkZfRUJJVERBKEFOTiwtMSwsLCxMT0NBTCk=&amp;WINDOW=FIRST_POPUP&amp;HEIGHT=450&amp;WIDTH=450&amp;START_MA","XIMIZED=FALSE&amp;VAR:CALENDAR=US&amp;VAR:SYMBOL=B1YWHR&amp;VAR:INDEX=0"}</definedName>
    <definedName name="_62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441"}</definedName>
    <definedName name="_6250__FDSAUDITLINK__" hidden="1">{"fdsup://directions/FAT Viewer?action=UPDATE&amp;creator=factset&amp;DYN_ARGS=TRUE&amp;DOC_NAME=FAT:FQL_AUDITING_CLIENT_TEMPLATE.FAT&amp;display_string=Audit&amp;VAR:KEY=CBQRUXILSD&amp;VAR:QUERY=RkZfRU5UUlBSX1ZBTF9EQUlMWSgwLCwsLFVTRCwnQkFTSUMgU0hBUkVTJyk=&amp;WINDOW=FIRST_POPUP&amp;HEIGH","T=450&amp;WIDTH=450&amp;START_MAXIMIZED=FALSE&amp;VAR:CALENDAR=US&amp;VAR:SYMBOL=B1YWHR&amp;VAR:INDEX=0"}</definedName>
    <definedName name="_6251__FDSAUDITLINK__" hidden="1">{"fdsup://directions/FAT Viewer?action=UPDATE&amp;creator=factset&amp;DYN_ARGS=TRUE&amp;DOC_NAME=FAT:FQL_AUDITING_CLIENT_TEMPLATE.FAT&amp;display_string=Audit&amp;VAR:KEY=FQPODWTSZC&amp;VAR:QUERY=RkZfTkVUX0lOQyhBTk4sMCwsLCxMT0NBTCk=&amp;WINDOW=FIRST_POPUP&amp;HEIGHT=450&amp;WIDTH=450&amp;START_MA","XIMIZED=FALSE&amp;VAR:CALENDAR=US&amp;VAR:SYMBOL=B1V74X&amp;VAR:INDEX=0"}</definedName>
    <definedName name="_6252__FDSAUDITLINK__" hidden="1">{"fdsup://directions/FAT Viewer?action=UPDATE&amp;creator=factset&amp;DYN_ARGS=TRUE&amp;DOC_NAME=FAT:FQL_AUDITING_CLIENT_TEMPLATE.FAT&amp;display_string=Audit&amp;VAR:KEY=OBARKXABSP&amp;VAR:QUERY=RkZfTkVUX0lOQyhBTk4sLTEsLCwsTE9DQUwp&amp;WINDOW=FIRST_POPUP&amp;HEIGHT=450&amp;WIDTH=450&amp;START_MA","XIMIZED=FALSE&amp;VAR:CALENDAR=US&amp;VAR:SYMBOL=B1V74X&amp;VAR:INDEX=0"}</definedName>
    <definedName name="_6253__FDSAUDITLINK__" hidden="1">{"fdsup://Directions/FactSet Auditing Viewer?action=AUDIT_VALUE&amp;DB=129&amp;ID1=B1YWHR&amp;VALUEID=01001&amp;SDATE=2011&amp;PERIODTYPE=ANN_STD&amp;SCFT=3&amp;window=popup_no_bar&amp;width=385&amp;height=120&amp;START_MAXIMIZED=FALSE&amp;creator=factset&amp;display_string=Audit"}</definedName>
    <definedName name="_6254__FDSAUDITLINK__" hidden="1">{"fdsup://Directions/FactSet Auditing Viewer?action=AUDIT_VALUE&amp;DB=129&amp;ID1=B1YWHR&amp;VALUEID=01001&amp;SDATE=2010&amp;PERIODTYPE=ANN_STD&amp;SCFT=3&amp;window=popup_no_bar&amp;width=385&amp;height=120&amp;START_MAXIMIZED=FALSE&amp;creator=factset&amp;display_string=Audit"}</definedName>
    <definedName name="_6255__FDSAUDITLINK__" hidden="1">{"fdsup://directions/FAT Viewer?action=UPDATE&amp;creator=factset&amp;DYN_ARGS=TRUE&amp;DOC_NAME=FAT:FQL_AUDITING_CLIENT_TEMPLATE.FAT&amp;display_string=Audit&amp;VAR:KEY=XOTGJMRMNK&amp;VAR:QUERY=RkZfRUJJVERBKEFOTiwwLCwsLExPQ0FMKQ==&amp;WINDOW=FIRST_POPUP&amp;HEIGHT=450&amp;WIDTH=450&amp;START_MA","XIMIZED=FALSE&amp;VAR:CALENDAR=US&amp;VAR:SYMBOL=B1V74X&amp;VAR:INDEX=0"}</definedName>
    <definedName name="_6256__FDSAUDITLINK__" hidden="1">{"fdsup://directions/FAT Viewer?action=UPDATE&amp;creator=factset&amp;DYN_ARGS=TRUE&amp;DOC_NAME=FAT:FQL_AUDITING_CLIENT_TEMPLATE.FAT&amp;display_string=Audit&amp;VAR:KEY=QRSBCPYJMB&amp;VAR:QUERY=RkZfRUJJVERBKEFOTiwtMSwsLCxMT0NBTCk=&amp;WINDOW=FIRST_POPUP&amp;HEIGHT=450&amp;WIDTH=450&amp;START_MA","XIMIZED=FALSE&amp;VAR:CALENDAR=US&amp;VAR:SYMBOL=B1V74X&amp;VAR:INDEX=0"}</definedName>
    <definedName name="_6257__FDSAUDITLINK__" hidden="1">{"fdsup://directions/FAT Viewer?action=UPDATE&amp;creator=factset&amp;DYN_ARGS=TRUE&amp;DOC_NAME=FAT:FQL_AUDITING_CLIENT_TEMPLATE.FAT&amp;display_string=Audit&amp;VAR:KEY=RUJWPOHQNO&amp;VAR:QUERY=RkZfRU5UUlBSX1ZBTF9EQUlMWSgwLCwsLFVTRCwnQkFTSUMgU0hBUkVTJyk=&amp;WINDOW=FIRST_POPUP&amp;HEIGH","T=450&amp;WIDTH=450&amp;START_MAXIMIZED=FALSE&amp;VAR:CALENDAR=US&amp;VAR:SYMBOL=B1V74X&amp;VAR:INDEX=0"}</definedName>
    <definedName name="_6258__FDSAUDITLINK__" hidden="1">{"fdsup://directions/FAT Viewer?action=UPDATE&amp;creator=factset&amp;DYN_ARGS=TRUE&amp;DOC_NAME=FAT:FQL_AUDITING_CLIENT_TEMPLATE.FAT&amp;display_string=Audit&amp;VAR:KEY=MLGJKXITUP&amp;VAR:QUERY=RkZfTkVUX0lOQyhBTk4sMCwsLCxMT0NBTCk=&amp;WINDOW=FIRST_POPUP&amp;HEIGHT=450&amp;WIDTH=450&amp;START_MA","XIMIZED=FALSE&amp;VAR:CALENDAR=US&amp;VAR:SYMBOL=203699&amp;VAR:INDEX=0"}</definedName>
    <definedName name="_6259__FDSAUDITLINK__" hidden="1">{"fdsup://directions/FAT Viewer?action=UPDATE&amp;creator=factset&amp;DYN_ARGS=TRUE&amp;DOC_NAME=FAT:FQL_AUDITING_CLIENT_TEMPLATE.FAT&amp;display_string=Audit&amp;VAR:KEY=HMPMHAVWBU&amp;VAR:QUERY=RkZfTkVUX0lOQyhBTk4sLTEsLCwsTE9DQUwp&amp;WINDOW=FIRST_POPUP&amp;HEIGHT=450&amp;WIDTH=450&amp;START_MA","XIMIZED=FALSE&amp;VAR:CALENDAR=US&amp;VAR:SYMBOL=203699&amp;VAR:INDEX=0"}</definedName>
    <definedName name="_62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440"}</definedName>
    <definedName name="_6260__FDSAUDITLINK__" hidden="1">{"fdsup://Directions/FactSet Auditing Viewer?action=AUDIT_VALUE&amp;DB=129&amp;ID1=B1V74X&amp;VALUEID=01001&amp;SDATE=2011&amp;PERIODTYPE=ANN_STD&amp;SCFT=3&amp;window=popup_no_bar&amp;width=385&amp;height=120&amp;START_MAXIMIZED=FALSE&amp;creator=factset&amp;display_string=Audit"}</definedName>
    <definedName name="_6261__FDSAUDITLINK__" hidden="1">{"fdsup://Directions/FactSet Auditing Viewer?action=AUDIT_VALUE&amp;DB=129&amp;ID1=B1V74X&amp;VALUEID=01001&amp;SDATE=2010&amp;PERIODTYPE=ANN_STD&amp;SCFT=3&amp;window=popup_no_bar&amp;width=385&amp;height=120&amp;START_MAXIMIZED=FALSE&amp;creator=factset&amp;display_string=Audit"}</definedName>
    <definedName name="_6262__FDSAUDITLINK__" hidden="1">{"fdsup://directions/FAT Viewer?action=UPDATE&amp;creator=factset&amp;DYN_ARGS=TRUE&amp;DOC_NAME=FAT:FQL_AUDITING_CLIENT_TEMPLATE.FAT&amp;display_string=Audit&amp;VAR:KEY=QVANCPULIB&amp;VAR:QUERY=RkZfRUJJVERBKEFOTiwwLCwsLExPQ0FMKQ==&amp;WINDOW=FIRST_POPUP&amp;HEIGHT=450&amp;WIDTH=450&amp;START_MA","XIMIZED=FALSE&amp;VAR:CALENDAR=US&amp;VAR:SYMBOL=203699&amp;VAR:INDEX=0"}</definedName>
    <definedName name="_6263__FDSAUDITLINK__" hidden="1">{"fdsup://directions/FAT Viewer?action=UPDATE&amp;creator=factset&amp;DYN_ARGS=TRUE&amp;DOC_NAME=FAT:FQL_AUDITING_CLIENT_TEMPLATE.FAT&amp;display_string=Audit&amp;VAR:KEY=DWLITSLCHE&amp;VAR:QUERY=RkZfRUJJVERBKEFOTiwtMSwsLCxMT0NBTCk=&amp;WINDOW=FIRST_POPUP&amp;HEIGHT=450&amp;WIDTH=450&amp;START_MA","XIMIZED=FALSE&amp;VAR:CALENDAR=US&amp;VAR:SYMBOL=203699&amp;VAR:INDEX=0"}</definedName>
    <definedName name="_6264__FDSAUDITLINK__" hidden="1">{"fdsup://directions/FAT Viewer?action=UPDATE&amp;creator=factset&amp;DYN_ARGS=TRUE&amp;DOC_NAME=FAT:FQL_AUDITING_CLIENT_TEMPLATE.FAT&amp;display_string=Audit&amp;VAR:KEY=KZCJUPQPOR&amp;VAR:QUERY=RkZfRU5UUlBSX1ZBTF9EQUlMWSgwLCwsLFVTRCwnQkFTSUMgU0hBUkVTJyk=&amp;WINDOW=FIRST_POPUP&amp;HEIGH","T=450&amp;WIDTH=450&amp;START_MAXIMIZED=FALSE&amp;VAR:CALENDAR=US&amp;VAR:SYMBOL=203699&amp;VAR:INDEX=0"}</definedName>
    <definedName name="_6265__FDSAUDITLINK__" hidden="1">{"fdsup://directions/FAT Viewer?action=UPDATE&amp;creator=factset&amp;DYN_ARGS=TRUE&amp;DOC_NAME=FAT:FQL_AUDITING_CLIENT_TEMPLATE.FAT&amp;display_string=Audit&amp;VAR:KEY=JYPIVWDWPS&amp;VAR:QUERY=RkZfTkVUX0lOQyhBTk4sMCwsLCxMT0NBTCk=&amp;WINDOW=FIRST_POPUP&amp;HEIGHT=450&amp;WIDTH=450&amp;START_MA","XIMIZED=FALSE&amp;VAR:CALENDAR=US&amp;VAR:SYMBOL=B1FRH8&amp;VAR:INDEX=0"}</definedName>
    <definedName name="_6266__FDSAUDITLINK__" hidden="1">{"fdsup://directions/FAT Viewer?action=UPDATE&amp;creator=factset&amp;DYN_ARGS=TRUE&amp;DOC_NAME=FAT:FQL_AUDITING_CLIENT_TEMPLATE.FAT&amp;display_string=Audit&amp;VAR:KEY=ORULKLWVGJ&amp;VAR:QUERY=RkZfTkVUX0lOQyhBTk4sLTEsLCwsTE9DQUwp&amp;WINDOW=FIRST_POPUP&amp;HEIGHT=450&amp;WIDTH=450&amp;START_MA","XIMIZED=FALSE&amp;VAR:CALENDAR=US&amp;VAR:SYMBOL=B1FRH8&amp;VAR:INDEX=0"}</definedName>
    <definedName name="_6267__FDSAUDITLINK__" hidden="1">{"fdsup://Directions/FactSet Auditing Viewer?action=AUDIT_VALUE&amp;DB=129&amp;ID1=203699&amp;VALUEID=01001&amp;SDATE=2011&amp;PERIODTYPE=ANN_STD&amp;SCFT=3&amp;window=popup_no_bar&amp;width=385&amp;height=120&amp;START_MAXIMIZED=FALSE&amp;creator=factset&amp;display_string=Audit"}</definedName>
    <definedName name="_6268__FDSAUDITLINK__" hidden="1">{"fdsup://Directions/FactSet Auditing Viewer?action=AUDIT_VALUE&amp;DB=129&amp;ID1=203699&amp;VALUEID=01001&amp;SDATE=2010&amp;PERIODTYPE=ANN_STD&amp;SCFT=3&amp;window=popup_no_bar&amp;width=385&amp;height=120&amp;START_MAXIMIZED=FALSE&amp;creator=factset&amp;display_string=Audit"}</definedName>
    <definedName name="_6269__FDSAUDITLINK__" hidden="1">{"fdsup://directions/FAT Viewer?action=UPDATE&amp;creator=factset&amp;DYN_ARGS=TRUE&amp;DOC_NAME=FAT:FQL_AUDITING_CLIENT_TEMPLATE.FAT&amp;display_string=Audit&amp;VAR:KEY=NSLQBAPSZM&amp;VAR:QUERY=RkZfRUJJVERBKEFOTiwwLCwsLExPQ0FMKQ==&amp;WINDOW=FIRST_POPUP&amp;HEIGHT=450&amp;WIDTH=450&amp;START_MA","XIMIZED=FALSE&amp;VAR:CALENDAR=US&amp;VAR:SYMBOL=B1FRH8&amp;VAR:INDEX=0"}</definedName>
    <definedName name="_62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439"}</definedName>
    <definedName name="_6270__FDSAUDITLINK__" hidden="1">{"fdsup://directions/FAT Viewer?action=UPDATE&amp;creator=factset&amp;DYN_ARGS=TRUE&amp;DOC_NAME=FAT:FQL_AUDITING_CLIENT_TEMPLATE.FAT&amp;display_string=Audit&amp;VAR:KEY=EXWLOFATMR&amp;VAR:QUERY=RkZfRUJJVERBKEFOTiwtMSwsLCxMT0NBTCk=&amp;WINDOW=FIRST_POPUP&amp;HEIGHT=450&amp;WIDTH=450&amp;START_MA","XIMIZED=FALSE&amp;VAR:CALENDAR=US&amp;VAR:SYMBOL=B1FRH8&amp;VAR:INDEX=0"}</definedName>
    <definedName name="_6271__FDSAUDITLINK__" hidden="1">{"fdsup://directions/FAT Viewer?action=UPDATE&amp;creator=factset&amp;DYN_ARGS=TRUE&amp;DOC_NAME=FAT:FQL_AUDITING_CLIENT_TEMPLATE.FAT&amp;display_string=Audit&amp;VAR:KEY=NUDUTIZWHU&amp;VAR:QUERY=RkZfRU5UUlBSX1ZBTF9EQUlMWSgwLCwsLFVTRCwnQkFTSUMgU0hBUkVTJyk=&amp;WINDOW=FIRST_POPUP&amp;HEIGH","T=450&amp;WIDTH=450&amp;START_MAXIMIZED=FALSE&amp;VAR:CALENDAR=US&amp;VAR:SYMBOL=B1FRH8&amp;VAR:INDEX=0"}</definedName>
    <definedName name="_6272__FDSAUDITLINK__" hidden="1">{"fdsup://directions/FAT Viewer?action=UPDATE&amp;creator=factset&amp;DYN_ARGS=TRUE&amp;DOC_NAME=FAT:FQL_AUDITING_CLIENT_TEMPLATE.FAT&amp;display_string=Audit&amp;VAR:KEY=GBETCVUVUN&amp;VAR:QUERY=RkZfTkVUX0lOQyhBTk4sMCwsLCxMT0NBTCk=&amp;WINDOW=FIRST_POPUP&amp;HEIGHT=450&amp;WIDTH=450&amp;START_MA","XIMIZED=FALSE&amp;VAR:CALENDAR=US&amp;VAR:SYMBOL=236197&amp;VAR:INDEX=0"}</definedName>
    <definedName name="_6273__FDSAUDITLINK__" hidden="1">{"fdsup://directions/FAT Viewer?action=UPDATE&amp;creator=factset&amp;DYN_ARGS=TRUE&amp;DOC_NAME=FAT:FQL_AUDITING_CLIENT_TEMPLATE.FAT&amp;display_string=Audit&amp;VAR:KEY=RKVEHOLCTW&amp;VAR:QUERY=RkZfTkVUX0lOQyhBTk4sLTEsLCwsTE9DQUwp&amp;WINDOW=FIRST_POPUP&amp;HEIGHT=450&amp;WIDTH=450&amp;START_MA","XIMIZED=FALSE&amp;VAR:CALENDAR=US&amp;VAR:SYMBOL=236197&amp;VAR:INDEX=0"}</definedName>
    <definedName name="_6274__FDSAUDITLINK__" hidden="1">{"fdsup://Directions/FactSet Auditing Viewer?action=AUDIT_VALUE&amp;DB=129&amp;ID1=B1FRH8&amp;VALUEID=01001&amp;SDATE=2011&amp;PERIODTYPE=ANN_STD&amp;SCFT=3&amp;window=popup_no_bar&amp;width=385&amp;height=120&amp;START_MAXIMIZED=FALSE&amp;creator=factset&amp;display_string=Audit"}</definedName>
    <definedName name="_6275__FDSAUDITLINK__" hidden="1">{"fdsup://Directions/FactSet Auditing Viewer?action=AUDIT_VALUE&amp;DB=129&amp;ID1=B1FRH8&amp;VALUEID=01001&amp;SDATE=2010&amp;PERIODTYPE=ANN_STD&amp;SCFT=3&amp;window=popup_no_bar&amp;width=385&amp;height=120&amp;START_MAXIMIZED=FALSE&amp;creator=factset&amp;display_string=Audit"}</definedName>
    <definedName name="_6276__FDSAUDITLINK__" hidden="1">{"fdsup://directions/FAT Viewer?action=UPDATE&amp;creator=factset&amp;DYN_ARGS=TRUE&amp;DOC_NAME=FAT:FQL_AUDITING_CLIENT_TEMPLATE.FAT&amp;display_string=Audit&amp;VAR:KEY=YRYJQBQBYR&amp;VAR:QUERY=RkZfRUJJVERBKEFOTiwwLCwsLExPQ0FMKQ==&amp;WINDOW=FIRST_POPUP&amp;HEIGHT=450&amp;WIDTH=450&amp;START_MA","XIMIZED=FALSE&amp;VAR:CALENDAR=US&amp;VAR:SYMBOL=236197&amp;VAR:INDEX=0"}</definedName>
    <definedName name="_6277__FDSAUDITLINK__" hidden="1">{"fdsup://directions/FAT Viewer?action=UPDATE&amp;creator=factset&amp;DYN_ARGS=TRUE&amp;DOC_NAME=FAT:FQL_AUDITING_CLIENT_TEMPLATE.FAT&amp;display_string=Audit&amp;VAR:KEY=RYDSPUVEDQ&amp;VAR:QUERY=RkZfRUJJVERBKEFOTiwtMSwsLCxMT0NBTCk=&amp;WINDOW=FIRST_POPUP&amp;HEIGHT=450&amp;WIDTH=450&amp;START_MA","XIMIZED=FALSE&amp;VAR:CALENDAR=US&amp;VAR:SYMBOL=236197&amp;VAR:INDEX=0"}</definedName>
    <definedName name="_6278__FDSAUDITLINK__" hidden="1">{"fdsup://directions/FAT Viewer?action=UPDATE&amp;creator=factset&amp;DYN_ARGS=TRUE&amp;DOC_NAME=FAT:FQL_AUDITING_CLIENT_TEMPLATE.FAT&amp;display_string=Audit&amp;VAR:KEY=YLIDCHWTCT&amp;VAR:QUERY=RkZfRU5UUlBSX1ZBTF9EQUlMWSgwLCwsLFVTRCwnQkFTSUMgU0hBUkVTJyk=&amp;WINDOW=FIRST_POPUP&amp;HEIGH","T=450&amp;WIDTH=450&amp;START_MAXIMIZED=FALSE&amp;VAR:CALENDAR=US&amp;VAR:SYMBOL=236197&amp;VAR:INDEX=0"}</definedName>
    <definedName name="_6279__FDSAUDITLINK__" hidden="1">{"fdsup://directions/FAT Viewer?action=UPDATE&amp;creator=factset&amp;DYN_ARGS=TRUE&amp;DOC_NAME=FAT:FQL_AUDITING_CLIENT_TEMPLATE.FAT&amp;display_string=Audit&amp;VAR:KEY=PKFEVKTGHU&amp;VAR:QUERY=RkZfRU5UUlBSX1ZBTF9EQUlMWSgwLCwsLExPQ0FMLCdCQVNJQyBTSEFSRVMnKQ==&amp;WINDOW=FIRST_POPUP&amp;H","EIGHT=450&amp;WIDTH=450&amp;START_MAXIMIZED=FALSE&amp;VAR:CALENDAR=US&amp;VAR:SYMBOL=664076&amp;VAR:INDEX=0"}</definedName>
    <definedName name="_62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438"}</definedName>
    <definedName name="_6280__FDSAUDITLINK__" hidden="1">{"fdsup://directions/FAT Viewer?action=UPDATE&amp;creator=factset&amp;DYN_ARGS=TRUE&amp;DOC_NAME=FAT:FQL_AUDITING_CLIENT_TEMPLATE.FAT&amp;display_string=Audit&amp;VAR:KEY=OTIBKFAHAL&amp;VAR:QUERY=RkZfRU5UUlBSX1ZBTF9EQUlMWSgwLCwsLExPQ0FMLCdCQVNJQyBTSEFSRVMnKQ==&amp;WINDOW=FIRST_POPUP&amp;H","EIGHT=450&amp;WIDTH=450&amp;START_MAXIMIZED=FALSE&amp;VAR:CALENDAR=US&amp;VAR:SYMBOL=20588710&amp;VAR:INDEX=0"}</definedName>
    <definedName name="_6281__FDSAUDITLINK__" hidden="1">{"fdsup://Directions/FactSet Auditing Viewer?action=AUDIT_VALUE&amp;DB=129&amp;ID1=236197&amp;VALUEID=01001&amp;SDATE=2011&amp;PERIODTYPE=ANN_STD&amp;SCFT=3&amp;window=popup_no_bar&amp;width=385&amp;height=120&amp;START_MAXIMIZED=FALSE&amp;creator=factset&amp;display_string=Audit"}</definedName>
    <definedName name="_6282__FDSAUDITLINK__" hidden="1">{"fdsup://Directions/FactSet Auditing Viewer?action=AUDIT_VALUE&amp;DB=129&amp;ID1=236197&amp;VALUEID=01001&amp;SDATE=2010&amp;PERIODTYPE=ANN_STD&amp;SCFT=3&amp;window=popup_no_bar&amp;width=385&amp;height=120&amp;START_MAXIMIZED=FALSE&amp;creator=factset&amp;display_string=Audit"}</definedName>
    <definedName name="_6283__FDSAUDITLINK__" hidden="1">{"fdsup://directions/FAT Viewer?action=UPDATE&amp;creator=factset&amp;DYN_ARGS=TRUE&amp;DOC_NAME=FAT:FQL_AUDITING_CLIENT_TEMPLATE.FAT&amp;display_string=Audit&amp;VAR:KEY=XOVILMNEPO&amp;VAR:QUERY=RkZfRU5UUlBSX1ZBTF9EQUlMWSgwLCwsLExPQ0FMLCdCQVNJQyBTSEFSRVMnKQ==&amp;WINDOW=FIRST_POPUP&amp;H","EIGHT=450&amp;WIDTH=450&amp;START_MAXIMIZED=FALSE&amp;VAR:CALENDAR=US&amp;VAR:SYMBOL=90249410&amp;VAR:INDEX=0"}</definedName>
    <definedName name="_6284__FDSAUDITLINK__" hidden="1">{"fdsup://directions/FAT Viewer?action=UPDATE&amp;creator=factset&amp;DYN_ARGS=TRUE&amp;DOC_NAME=FAT:FQL_AUDITING_CLIENT_TEMPLATE.FAT&amp;display_string=Audit&amp;VAR:KEY=WZGLYHWXUJ&amp;VAR:QUERY=RkZfRU5UUlBSX1ZBTF9EQUlMWSgwLCwsLExPQ0FMLCdCQVNJQyBTSEFSRVMnKQ==&amp;WINDOW=FIRST_POPUP&amp;H","EIGHT=450&amp;WIDTH=450&amp;START_MAXIMIZED=FALSE&amp;VAR:CALENDAR=US&amp;VAR:SYMBOL=44045210&amp;VAR:INDEX=0"}</definedName>
    <definedName name="_6285__FDSAUDITLINK__" hidden="1">{"fdsup://directions/FAT Viewer?action=UPDATE&amp;creator=factset&amp;DYN_ARGS=TRUE&amp;DOC_NAME=FAT:FQL_AUDITING_CLIENT_TEMPLATE.FAT&amp;display_string=Audit&amp;VAR:KEY=TKDKLWHYBK&amp;VAR:QUERY=RkZfRU5UUlBSX1ZBTF9EQUlMWSgwLCwsLExPQ0FMLCdCQVNJQyBTSEFSRVMnKQ==&amp;WINDOW=FIRST_POPUP&amp;H","EIGHT=450&amp;WIDTH=450&amp;START_MAXIMIZED=FALSE&amp;VAR:CALENDAR=US&amp;VAR:SYMBOL=83224810&amp;VAR:INDEX=0"}</definedName>
    <definedName name="_6286__FDSAUDITLINK__" hidden="1">{"fdsup://directions/FAT Viewer?action=UPDATE&amp;creator=factset&amp;DYN_ARGS=TRUE&amp;DOC_NAME=FAT:FQL_AUDITING_CLIENT_TEMPLATE.FAT&amp;display_string=Audit&amp;VAR:KEY=KHEFWZWFKR&amp;VAR:QUERY=RkZfTkVUX0lOQyhBTk4sMCwsLCxMT0NBTCk=&amp;WINDOW=FIRST_POPUP&amp;HEIGHT=450&amp;WIDTH=450&amp;START_MA","XIMIZED=FALSE&amp;VAR:CALENDAR=US&amp;VAR:SYMBOL=664076&amp;VAR:INDEX=0"}</definedName>
    <definedName name="_6287__FDSAUDITLINK__" hidden="1">{"fdsup://directions/FAT Viewer?action=UPDATE&amp;creator=factset&amp;DYN_ARGS=TRUE&amp;DOC_NAME=FAT:FQL_AUDITING_CLIENT_TEMPLATE.FAT&amp;display_string=Audit&amp;VAR:KEY=VOTINUFCBG&amp;VAR:QUERY=RkZfTkVUX0lOQyhBTk4sLTEsLCwsTE9DQUwp&amp;WINDOW=FIRST_POPUP&amp;HEIGHT=450&amp;WIDTH=450&amp;START_MA","XIMIZED=FALSE&amp;VAR:CALENDAR=US&amp;VAR:SYMBOL=664076&amp;VAR:INDEX=0"}</definedName>
    <definedName name="_6288__FDSAUDITLINK__" hidden="1">{"fdsup://directions/FAT Viewer?action=UPDATE&amp;creator=factset&amp;DYN_ARGS=TRUE&amp;DOC_NAME=FAT:FQL_AUDITING_CLIENT_TEMPLATE.FAT&amp;display_string=Audit&amp;VAR:KEY=QZMBIRONKZ&amp;VAR:QUERY=RkZfRUJJVERBKEFOTiwwLCwsLExPQ0FMKQ==&amp;WINDOW=FIRST_POPUP&amp;HEIGHT=450&amp;WIDTH=450&amp;START_MA","XIMIZED=FALSE&amp;VAR:CALENDAR=US&amp;VAR:SYMBOL=664076&amp;VAR:INDEX=0"}</definedName>
    <definedName name="_6289__FDSAUDITLINK__" hidden="1">{"fdsup://directions/FAT Viewer?action=UPDATE&amp;creator=factset&amp;DYN_ARGS=TRUE&amp;DOC_NAME=FAT:FQL_AUDITING_CLIENT_TEMPLATE.FAT&amp;display_string=Audit&amp;VAR:KEY=JCZAPWJSJQ&amp;VAR:QUERY=RkZfRUJJVERBKEFOTiwtMSwsLCxMT0NBTCk=&amp;WINDOW=FIRST_POPUP&amp;HEIGHT=450&amp;WIDTH=450&amp;START_MA","XIMIZED=FALSE&amp;VAR:CALENDAR=US&amp;VAR:SYMBOL=664076&amp;VAR:INDEX=0"}</definedName>
    <definedName name="_62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437"}</definedName>
    <definedName name="_6290__FDSAUDITLINK__" hidden="1">{"fdsup://directions/FAT Viewer?action=UPDATE&amp;creator=factset&amp;DYN_ARGS=TRUE&amp;DOC_NAME=FAT:FQL_AUDITING_CLIENT_TEMPLATE.FAT&amp;display_string=Audit&amp;VAR:KEY=CXGZIVWJML&amp;VAR:QUERY=RkZfRU5UUlBSX1ZBTF9EQUlMWSgwLCwsLFVTRCwnQkFTSUMgU0hBUkVTJyk=&amp;WINDOW=FIRST_POPUP&amp;HEIGH","T=450&amp;WIDTH=450&amp;START_MAXIMIZED=FALSE&amp;VAR:CALENDAR=US&amp;VAR:SYMBOL=664076&amp;VAR:INDEX=0"}</definedName>
    <definedName name="_6291__FDSAUDITLINK__" hidden="1">{"fdsup://directions/FAT Viewer?action=UPDATE&amp;creator=factset&amp;DYN_ARGS=TRUE&amp;DOC_NAME=FAT:FQL_AUDITING_CLIENT_TEMPLATE.FAT&amp;display_string=Audit&amp;VAR:KEY=LGPSPENSFW&amp;VAR:QUERY=RkZfTkVUX0lOQyhBTk4sMCwsLCxMT0NBTCk=&amp;WINDOW=FIRST_POPUP&amp;HEIGHT=450&amp;WIDTH=450&amp;START_MA","XIMIZED=FALSE&amp;VAR:CALENDAR=US&amp;VAR:SYMBOL=20588710&amp;VAR:INDEX=0"}</definedName>
    <definedName name="_6292__FDSAUDITLINK__" hidden="1">{"fdsup://directions/FAT Viewer?action=UPDATE&amp;creator=factset&amp;DYN_ARGS=TRUE&amp;DOC_NAME=FAT:FQL_AUDITING_CLIENT_TEMPLATE.FAT&amp;display_string=Audit&amp;VAR:KEY=UTCDAFOBMT&amp;VAR:QUERY=RkZfTkVUX0lOQyhBTk4sLTEsLCwsTE9DQUwp&amp;WINDOW=FIRST_POPUP&amp;HEIGHT=450&amp;WIDTH=450&amp;START_MA","XIMIZED=FALSE&amp;VAR:CALENDAR=US&amp;VAR:SYMBOL=20588710&amp;VAR:INDEX=0"}</definedName>
    <definedName name="_6293__FDSAUDITLINK__" hidden="1">{"fdsup://Directions/FactSet Auditing Viewer?action=AUDIT_VALUE&amp;DB=129&amp;ID1=664076&amp;VALUEID=01001&amp;SDATE=2011&amp;PERIODTYPE=ANN_STD&amp;SCFT=3&amp;window=popup_no_bar&amp;width=385&amp;height=120&amp;START_MAXIMIZED=FALSE&amp;creator=factset&amp;display_string=Audit"}</definedName>
    <definedName name="_6294__FDSAUDITLINK__" hidden="1">{"fdsup://Directions/FactSet Auditing Viewer?action=AUDIT_VALUE&amp;DB=129&amp;ID1=664076&amp;VALUEID=01001&amp;SDATE=2010&amp;PERIODTYPE=ANN_STD&amp;SCFT=3&amp;window=popup_no_bar&amp;width=385&amp;height=120&amp;START_MAXIMIZED=FALSE&amp;creator=factset&amp;display_string=Audit"}</definedName>
    <definedName name="_6295__FDSAUDITLINK__" hidden="1">{"fdsup://directions/FAT Viewer?action=UPDATE&amp;creator=factset&amp;DYN_ARGS=TRUE&amp;DOC_NAME=FAT:FQL_AUDITING_CLIENT_TEMPLATE.FAT&amp;display_string=Audit&amp;VAR:KEY=ZGTWRYZYTS&amp;VAR:QUERY=RkZfRUJJVERBKEFOTiwwLCwsLExPQ0FMKQ==&amp;WINDOW=FIRST_POPUP&amp;HEIGHT=450&amp;WIDTH=450&amp;START_MA","XIMIZED=FALSE&amp;VAR:CALENDAR=US&amp;VAR:SYMBOL=20588710&amp;VAR:INDEX=0"}</definedName>
    <definedName name="_6296__FDSAUDITLINK__" hidden="1">{"fdsup://directions/FAT Viewer?action=UPDATE&amp;creator=factset&amp;DYN_ARGS=TRUE&amp;DOC_NAME=FAT:FQL_AUDITING_CLIENT_TEMPLATE.FAT&amp;display_string=Audit&amp;VAR:KEY=YFUZEHQVWB&amp;VAR:QUERY=RkZfRUJJVERBKEFOTiwtMSwsLCxMT0NBTCk=&amp;WINDOW=FIRST_POPUP&amp;HEIGHT=450&amp;WIDTH=450&amp;START_MA","XIMIZED=FALSE&amp;VAR:CALENDAR=US&amp;VAR:SYMBOL=20588710&amp;VAR:INDEX=0"}</definedName>
    <definedName name="_6297__FDSAUDITLINK__" hidden="1">{"fdsup://directions/FAT Viewer?action=UPDATE&amp;creator=factset&amp;DYN_ARGS=TRUE&amp;DOC_NAME=FAT:FQL_AUDITING_CLIENT_TEMPLATE.FAT&amp;display_string=Audit&amp;VAR:KEY=HILSZCRSFA&amp;VAR:QUERY=RkZfRU5UUlBSX1ZBTF9EQUlMWSgwLCwsLFVTRCwnQkFTSUMgU0hBUkVTJyk=&amp;WINDOW=FIRST_POPUP&amp;HEIGH","T=450&amp;WIDTH=450&amp;START_MAXIMIZED=FALSE&amp;VAR:CALENDAR=US&amp;VAR:SYMBOL=20588710&amp;VAR:INDEX=0"}</definedName>
    <definedName name="_6298__FDSAUDITLINK__" hidden="1">{"fdsup://directions/FAT Viewer?action=UPDATE&amp;creator=factset&amp;DYN_ARGS=TRUE&amp;DOC_NAME=FAT:FQL_AUDITING_CLIENT_TEMPLATE.FAT&amp;display_string=Audit&amp;VAR:KEY=WZCHODAXAL&amp;VAR:QUERY=RkZfTkVUX0lOQyhBTk4sMCwsLCxMT0NBTCk=&amp;WINDOW=FIRST_POPUP&amp;HEIGHT=450&amp;WIDTH=450&amp;START_MA","XIMIZED=FALSE&amp;VAR:CALENDAR=US&amp;VAR:SYMBOL=90249410&amp;VAR:INDEX=0"}</definedName>
    <definedName name="_6299__FDSAUDITLINK__" hidden="1">{"fdsup://Directions/FactSet Auditing Viewer?action=AUDIT_VALUE&amp;DB=129&amp;ID1=20588710&amp;VALUEID=01001&amp;SDATE=2011&amp;PERIODTYPE=ANN_STD&amp;SCFT=3&amp;window=popup_no_bar&amp;width=385&amp;height=120&amp;START_MAXIMIZED=FALSE&amp;creator=factset&amp;display_string=Audit"}</definedName>
    <definedName name="_63___123Graph_CCHART_27" hidden="1">#REF!</definedName>
    <definedName name="_63___123Graph_CCHART_29" hidden="1">#REF!</definedName>
    <definedName name="_63___123Graph_DCHART_25" hidden="1">#REF!</definedName>
    <definedName name="_63__123Graph_CCHART_25" hidden="1">#REF!</definedName>
    <definedName name="_63__123Graph_DCHART_25" hidden="1">#REF!</definedName>
    <definedName name="_63__123Graph_DCHART_26" hidden="1">#REF!</definedName>
    <definedName name="_63__123Graph_DCHART_27" hidden="1">#REF!</definedName>
    <definedName name="_63__123Graph_DCHART_9" hidden="1">#REF!</definedName>
    <definedName name="_6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496"}</definedName>
    <definedName name="_63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436"}</definedName>
    <definedName name="_6300__FDSAUDITLINK__" hidden="1">{"fdsup://Directions/FactSet Auditing Viewer?action=AUDIT_VALUE&amp;DB=129&amp;ID1=20588710&amp;VALUEID=01001&amp;SDATE=2010&amp;PERIODTYPE=ANN_STD&amp;SCFT=3&amp;window=popup_no_bar&amp;width=385&amp;height=120&amp;START_MAXIMIZED=FALSE&amp;creator=factset&amp;display_string=Audit"}</definedName>
    <definedName name="_6301__FDSAUDITLINK__" hidden="1">{"fdsup://directions/FAT Viewer?action=UPDATE&amp;creator=factset&amp;DYN_ARGS=TRUE&amp;DOC_NAME=FAT:FQL_AUDITING_CLIENT_TEMPLATE.FAT&amp;display_string=Audit&amp;VAR:KEY=HYRKXMZCNY&amp;VAR:QUERY=RkZfTkVUX0lOQyhBTk4sLTEsLCwsTE9DQUwp&amp;WINDOW=FIRST_POPUP&amp;HEIGHT=450&amp;WIDTH=450&amp;START_MA","XIMIZED=FALSE&amp;VAR:CALENDAR=US&amp;VAR:SYMBOL=90249410&amp;VAR:INDEX=0"}</definedName>
    <definedName name="_6302__FDSAUDITLINK__" hidden="1">{"fdsup://directions/FAT Viewer?action=UPDATE&amp;creator=factset&amp;DYN_ARGS=TRUE&amp;DOC_NAME=FAT:FQL_AUDITING_CLIENT_TEMPLATE.FAT&amp;display_string=Audit&amp;VAR:KEY=SRGXYXOFCH&amp;VAR:QUERY=RkZfRUJJVERBKEFOTiwwLCwsLExPQ0FMKQ==&amp;WINDOW=FIRST_POPUP&amp;HEIGHT=450&amp;WIDTH=450&amp;START_MA","XIMIZED=FALSE&amp;VAR:CALENDAR=US&amp;VAR:SYMBOL=90249410&amp;VAR:INDEX=0"}</definedName>
    <definedName name="_6303__FDSAUDITLINK__" hidden="1">{"fdsup://directions/FAT Viewer?action=UPDATE&amp;creator=factset&amp;DYN_ARGS=TRUE&amp;DOC_NAME=FAT:FQL_AUDITING_CLIENT_TEMPLATE.FAT&amp;display_string=Audit&amp;VAR:KEY=BAFSTUVYRQ&amp;VAR:QUERY=RkZfRUJJVERBKEFOTiwtMSwsLCxMT0NBTCk=&amp;WINDOW=FIRST_POPUP&amp;HEIGHT=450&amp;WIDTH=450&amp;START_MA","XIMIZED=FALSE&amp;VAR:CALENDAR=US&amp;VAR:SYMBOL=90249410&amp;VAR:INDEX=0"}</definedName>
    <definedName name="_6304__FDSAUDITLINK__" hidden="1">{"fdsup://directions/FAT Viewer?action=UPDATE&amp;creator=factset&amp;DYN_ARGS=TRUE&amp;DOC_NAME=FAT:FQL_AUDITING_CLIENT_TEMPLATE.FAT&amp;display_string=Audit&amp;VAR:KEY=UJODILELOD&amp;VAR:QUERY=RkZfRU5UUlBSX1ZBTF9EQUlMWSgwLCwsLFVTRCwnQkFTSUMgU0hBUkVTJyk=&amp;WINDOW=FIRST_POPUP&amp;HEIGH","T=450&amp;WIDTH=450&amp;START_MAXIMIZED=FALSE&amp;VAR:CALENDAR=US&amp;VAR:SYMBOL=90249410&amp;VAR:INDEX=0"}</definedName>
    <definedName name="_6305__FDSAUDITLINK__" hidden="1">{"fdsup://directions/FAT Viewer?action=UPDATE&amp;creator=factset&amp;DYN_ARGS=TRUE&amp;DOC_NAME=FAT:FQL_AUDITING_CLIENT_TEMPLATE.FAT&amp;display_string=Audit&amp;VAR:KEY=TYHWHMNEZI&amp;VAR:QUERY=RkZfTkVUX0lOQyhBTk4sMCwsLCxMT0NBTCk=&amp;WINDOW=FIRST_POPUP&amp;HEIGHT=450&amp;WIDTH=450&amp;START_MA","XIMIZED=FALSE&amp;VAR:CALENDAR=US&amp;VAR:SYMBOL=44045210&amp;VAR:INDEX=0"}</definedName>
    <definedName name="_6306__FDSAUDITLINK__" hidden="1">{"fdsup://directions/FAT Viewer?action=UPDATE&amp;creator=factset&amp;DYN_ARGS=TRUE&amp;DOC_NAME=FAT:FQL_AUDITING_CLIENT_TEMPLATE.FAT&amp;display_string=Audit&amp;VAR:KEY=IPKLIROVCN&amp;VAR:QUERY=RkZfTkVUX0lOQyhBTk4sLTEsLCwsTE9DQUwp&amp;WINDOW=FIRST_POPUP&amp;HEIGHT=450&amp;WIDTH=450&amp;START_MA","XIMIZED=FALSE&amp;VAR:CALENDAR=US&amp;VAR:SYMBOL=44045210&amp;VAR:INDEX=0"}</definedName>
    <definedName name="_6307__FDSAUDITLINK__" hidden="1">{"fdsup://Directions/FactSet Auditing Viewer?action=AUDIT_VALUE&amp;DB=129&amp;ID1=90249410&amp;VALUEID=01001&amp;SDATE=2011&amp;PERIODTYPE=ANN_STD&amp;SCFT=3&amp;window=popup_no_bar&amp;width=385&amp;height=120&amp;START_MAXIMIZED=FALSE&amp;creator=factset&amp;display_string=Audit"}</definedName>
    <definedName name="_6308__FDSAUDITLINK__" hidden="1">{"fdsup://Directions/FactSet Auditing Viewer?action=AUDIT_VALUE&amp;DB=129&amp;ID1=90249410&amp;VALUEID=01001&amp;SDATE=2010&amp;PERIODTYPE=ANN_STD&amp;SCFT=3&amp;window=popup_no_bar&amp;width=385&amp;height=120&amp;START_MAXIMIZED=FALSE&amp;creator=factset&amp;display_string=Audit"}</definedName>
    <definedName name="_6309__FDSAUDITLINK__" hidden="1">{"fdsup://directions/FAT Viewer?action=UPDATE&amp;creator=factset&amp;DYN_ARGS=TRUE&amp;DOC_NAME=FAT:FQL_AUDITING_CLIENT_TEMPLATE.FAT&amp;display_string=Audit&amp;VAR:KEY=ZMJERKXKLW&amp;VAR:QUERY=RkZfRUJJVERBKEFOTiwwLCwsLExPQ0FMKQ==&amp;WINDOW=FIRST_POPUP&amp;HEIGHT=450&amp;WIDTH=450&amp;START_MA","XIMIZED=FALSE&amp;VAR:CALENDAR=US&amp;VAR:SYMBOL=44045210&amp;VAR:INDEX=0"}</definedName>
    <definedName name="_63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435"}</definedName>
    <definedName name="_6310__FDSAUDITLINK__" hidden="1">{"fdsup://directions/FAT Viewer?action=UPDATE&amp;creator=factset&amp;DYN_ARGS=TRUE&amp;DOC_NAME=FAT:FQL_AUDITING_CLIENT_TEMPLATE.FAT&amp;display_string=Audit&amp;VAR:KEY=CNQZEFQDYN&amp;VAR:QUERY=RkZfRUJJVERBKEFOTiwtMSwsLCxMT0NBTCk=&amp;WINDOW=FIRST_POPUP&amp;HEIGHT=450&amp;WIDTH=450&amp;START_MA","XIMIZED=FALSE&amp;VAR:CALENDAR=US&amp;VAR:SYMBOL=44045210&amp;VAR:INDEX=0"}</definedName>
    <definedName name="_6311__FDSAUDITLINK__" hidden="1">{"fdsup://directions/FAT Viewer?action=UPDATE&amp;creator=factset&amp;DYN_ARGS=TRUE&amp;DOC_NAME=FAT:FQL_AUDITING_CLIENT_TEMPLATE.FAT&amp;display_string=Audit&amp;VAR:KEY=RQPWBKPKTE&amp;VAR:QUERY=RkZfRU5UUlBSX1ZBTF9EQUlMWSgwLCwsLFVTRCwnQkFTSUMgU0hBUkVTJyk=&amp;WINDOW=FIRST_POPUP&amp;HEIGH","T=450&amp;WIDTH=450&amp;START_MAXIMIZED=FALSE&amp;VAR:CALENDAR=US&amp;VAR:SYMBOL=44045210&amp;VAR:INDEX=0"}</definedName>
    <definedName name="_6312__FDSAUDITLINK__" hidden="1">{"fdsup://directions/FAT Viewer?action=UPDATE&amp;creator=factset&amp;DYN_ARGS=TRUE&amp;DOC_NAME=FAT:FQL_AUDITING_CLIENT_TEMPLATE.FAT&amp;display_string=Audit&amp;VAR:KEY=QZIXWXWJUR&amp;VAR:QUERY=RkZfTkVUX0lOQyhBTk4sMCwsLCxMT0NBTCk=&amp;WINDOW=FIRST_POPUP&amp;HEIGHT=450&amp;WIDTH=450&amp;START_MA","XIMIZED=FALSE&amp;VAR:CALENDAR=US&amp;VAR:SYMBOL=83224810&amp;VAR:INDEX=0"}</definedName>
    <definedName name="_6313__FDSAUDITLINK__" hidden="1">{"fdsup://directions/FAT Viewer?action=UPDATE&amp;creator=factset&amp;DYN_ARGS=TRUE&amp;DOC_NAME=FAT:FQL_AUDITING_CLIENT_TEMPLATE.FAT&amp;display_string=Audit&amp;VAR:KEY=RIJWNCLOLA&amp;VAR:QUERY=RkZfTkVUX0lOQyhBTk4sLTEsLCwsTE9DQUwp&amp;WINDOW=FIRST_POPUP&amp;HEIGHT=450&amp;WIDTH=450&amp;START_MA","XIMIZED=FALSE&amp;VAR:CALENDAR=US&amp;VAR:SYMBOL=83224810&amp;VAR:INDEX=0"}</definedName>
    <definedName name="_6314__FDSAUDITLINK__" hidden="1">{"fdsup://Directions/FactSet Auditing Viewer?action=AUDIT_VALUE&amp;DB=129&amp;ID1=44045210&amp;VALUEID=01001&amp;SDATE=2011&amp;PERIODTYPE=ANN_STD&amp;SCFT=3&amp;window=popup_no_bar&amp;width=385&amp;height=120&amp;START_MAXIMIZED=FALSE&amp;creator=factset&amp;display_string=Audit"}</definedName>
    <definedName name="_6315__FDSAUDITLINK__" hidden="1">{"fdsup://Directions/FactSet Auditing Viewer?action=AUDIT_VALUE&amp;DB=129&amp;ID1=44045210&amp;VALUEID=01001&amp;SDATE=2010&amp;PERIODTYPE=ANN_STD&amp;SCFT=3&amp;window=popup_no_bar&amp;width=385&amp;height=120&amp;START_MAXIMIZED=FALSE&amp;creator=factset&amp;display_string=Audit"}</definedName>
    <definedName name="_6316__FDSAUDITLINK__" hidden="1">{"fdsup://directions/FAT Viewer?action=UPDATE&amp;creator=factset&amp;DYN_ARGS=TRUE&amp;DOC_NAME=FAT:FQL_AUDITING_CLIENT_TEMPLATE.FAT&amp;display_string=Audit&amp;VAR:KEY=UBCVSBIFYN&amp;VAR:QUERY=RkZfRUJJVERBKEFOTiwwLCwsLExPQ0FMKQ==&amp;WINDOW=FIRST_POPUP&amp;HEIGHT=450&amp;WIDTH=450&amp;START_MA","XIMIZED=FALSE&amp;VAR:CALENDAR=US&amp;VAR:SYMBOL=83224810&amp;VAR:INDEX=0"}</definedName>
    <definedName name="_6317__FDSAUDITLINK__" hidden="1">{"fdsup://directions/FAT Viewer?action=UPDATE&amp;creator=factset&amp;DYN_ARGS=TRUE&amp;DOC_NAME=FAT:FQL_AUDITING_CLIENT_TEMPLATE.FAT&amp;display_string=Audit&amp;VAR:KEY=FYPQTUHOFG&amp;VAR:QUERY=RkZfRUJJVERBKEFOTiwtMSwsLCxMT0NBTCk=&amp;WINDOW=FIRST_POPUP&amp;HEIGHT=450&amp;WIDTH=450&amp;START_MA","XIMIZED=FALSE&amp;VAR:CALENDAR=US&amp;VAR:SYMBOL=83224810&amp;VAR:INDEX=0"}</definedName>
    <definedName name="_6318__FDSAUDITLINK__" hidden="1">{"fdsup://directions/FAT Viewer?action=UPDATE&amp;creator=factset&amp;DYN_ARGS=TRUE&amp;DOC_NAME=FAT:FQL_AUDITING_CLIENT_TEMPLATE.FAT&amp;display_string=Audit&amp;VAR:KEY=YPQNKZSJQL&amp;VAR:QUERY=RkZfRU5UUlBSX1ZBTF9EQUlMWSgwLCwsLFVTRCwnQkFTSUMgU0hBUkVTJyk=&amp;WINDOW=FIRST_POPUP&amp;HEIGH","T=450&amp;WIDTH=450&amp;START_MAXIMIZED=FALSE&amp;VAR:CALENDAR=US&amp;VAR:SYMBOL=83224810&amp;VAR:INDEX=0"}</definedName>
    <definedName name="_6319__FDSAUDITLINK__" hidden="1">{"fdsup://directions/FAT Viewer?action=UPDATE&amp;creator=factset&amp;DYN_ARGS=TRUE&amp;DOC_NAME=FAT:FQL_AUDITING_CLIENT_TEMPLATE.FAT&amp;display_string=Audit&amp;VAR:KEY=EXWTUFCLYH&amp;VAR:QUERY=RkZfRU5UUlBSX1ZBTF9EQUlMWSgwLCwsLExPQ0FMLCdCQVNJQyBTSEFSRVMnKQ==&amp;WINDOW=FIRST_POPUP&amp;H","EIGHT=450&amp;WIDTH=450&amp;START_MAXIMIZED=FALSE&amp;VAR:CALENDAR=US&amp;VAR:SYMBOL=10055710&amp;VAR:INDEX=0"}</definedName>
    <definedName name="_63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434"}</definedName>
    <definedName name="_6320__FDSAUDITLINK__" hidden="1">{"fdsup://directions/FAT Viewer?action=UPDATE&amp;creator=factset&amp;DYN_ARGS=TRUE&amp;DOC_NAME=FAT:FQL_AUDITING_CLIENT_TEMPLATE.FAT&amp;display_string=Audit&amp;VAR:KEY=TELUJEXAFY&amp;VAR:QUERY=RkZfRU5UUlBSX1ZBTF9EQUlMWSgwLCwsLExPQ0FMLCdCQVNJQyBTSEFSRVMnKQ==&amp;WINDOW=FIRST_POPUP&amp;H","EIGHT=450&amp;WIDTH=450&amp;START_MAXIMIZED=FALSE&amp;VAR:CALENDAR=US&amp;VAR:SYMBOL=11563720&amp;VAR:INDEX=0"}</definedName>
    <definedName name="_6321__FDSAUDITLINK__" hidden="1">{"fdsup://Directions/FactSet Auditing Viewer?action=AUDIT_VALUE&amp;DB=129&amp;ID1=83224810&amp;VALUEID=01001&amp;SDATE=2011&amp;PERIODTYPE=ANN_STD&amp;SCFT=3&amp;window=popup_no_bar&amp;width=385&amp;height=120&amp;START_MAXIMIZED=FALSE&amp;creator=factset&amp;display_string=Audit"}</definedName>
    <definedName name="_6322__FDSAUDITLINK__" hidden="1">{"fdsup://Directions/FactSet Auditing Viewer?action=AUDIT_VALUE&amp;DB=129&amp;ID1=83224810&amp;VALUEID=01001&amp;SDATE=2010&amp;PERIODTYPE=ANN_STD&amp;SCFT=3&amp;window=popup_no_bar&amp;width=385&amp;height=120&amp;START_MAXIMIZED=FALSE&amp;creator=factset&amp;display_string=Audit"}</definedName>
    <definedName name="_6323__FDSAUDITLINK__" hidden="1">{"fdsup://directions/FAT Viewer?action=UPDATE&amp;creator=factset&amp;DYN_ARGS=TRUE&amp;DOC_NAME=FAT:FQL_AUDITING_CLIENT_TEMPLATE.FAT&amp;display_string=Audit&amp;VAR:KEY=YHOBEVMJUN&amp;VAR:QUERY=RkZfRU5UUlBSX1ZBTF9EQUlMWSgwLCwsLExPQ0FMLCdCQVNJQyBTSEFSRVMnKQ==&amp;WINDOW=FIRST_POPUP&amp;H","EIGHT=450&amp;WIDTH=450&amp;START_MAXIMIZED=FALSE&amp;VAR:CALENDAR=US&amp;VAR:SYMBOL=60871R20&amp;VAR:INDEX=0"}</definedName>
    <definedName name="_6324__FDSAUDITLINK__" hidden="1">{"fdsup://directions/FAT Viewer?action=UPDATE&amp;creator=factset&amp;DYN_ARGS=TRUE&amp;DOC_NAME=FAT:FQL_AUDITING_CLIENT_TEMPLATE.FAT&amp;display_string=Audit&amp;VAR:KEY=DKHOFIDKVE&amp;VAR:QUERY=RkZfRU5UUlBSX1ZBTF9EQUlMWSgwLCwsLExPQ0FMLCdCQVNJQyBTSEFSRVMnKQ==&amp;WINDOW=FIRST_POPUP&amp;H","EIGHT=450&amp;WIDTH=450&amp;START_MAXIMIZED=FALSE&amp;VAR:CALENDAR=US&amp;VAR:SYMBOL=475531&amp;VAR:INDEX=0"}</definedName>
    <definedName name="_6325__FDSAUDITLINK__" hidden="1">{"fdsup://directions/FAT Viewer?action=UPDATE&amp;creator=factset&amp;DYN_ARGS=TRUE&amp;DOC_NAME=FAT:FQL_AUDITING_CLIENT_TEMPLATE.FAT&amp;display_string=Audit&amp;VAR:KEY=UTMDYRUZKH&amp;VAR:QUERY=RkZfRU5UUlBSX1ZBTF9EQUlMWSgwLCwsLExPQ0FMLCdCQVNJQyBTSEFSRVMnKQ==&amp;WINDOW=FIRST_POPUP&amp;H","EIGHT=450&amp;WIDTH=450&amp;START_MAXIMIZED=FALSE&amp;VAR:CALENDAR=US&amp;VAR:SYMBOL=048354&amp;VAR:INDEX=0"}</definedName>
    <definedName name="_6326__FDSAUDITLINK__" hidden="1">{"fdsup://directions/FAT Viewer?action=UPDATE&amp;creator=factset&amp;DYN_ARGS=TRUE&amp;DOC_NAME=FAT:FQL_AUDITING_CLIENT_TEMPLATE.FAT&amp;display_string=Audit&amp;VAR:KEY=BKJMHYZIBC&amp;VAR:QUERY=RkZfRU5UUlBSX1ZBTF9EQUlMWSgwLCwsLExPQ0FMLCdCQVNJQyBTSEFSRVMnKQ==&amp;WINDOW=FIRST_POPUP&amp;H","EIGHT=450&amp;WIDTH=450&amp;START_MAXIMIZED=FALSE&amp;VAR:CALENDAR=US&amp;VAR:SYMBOL=B08BR2&amp;VAR:INDEX=0"}</definedName>
    <definedName name="_6327__FDSAUDITLINK__" hidden="1">{"fdsup://directions/FAT Viewer?action=UPDATE&amp;creator=factset&amp;DYN_ARGS=TRUE&amp;DOC_NAME=FAT:FQL_AUDITING_CLIENT_TEMPLATE.FAT&amp;display_string=Audit&amp;VAR:KEY=GRSRKRCXWB&amp;VAR:QUERY=RkZfRU5UUlBSX1ZBTF9EQUlMWSgwLCwsLExPQ0FMLCdCQVNJQyBTSEFSRVMnKQ==&amp;WINDOW=FIRST_POPUP&amp;H","EIGHT=450&amp;WIDTH=450&amp;START_MAXIMIZED=FALSE&amp;VAR:CALENDAR=US&amp;VAR:SYMBOL=468232&amp;VAR:INDEX=0"}</definedName>
    <definedName name="_6328__FDSAUDITLINK__" hidden="1">{"fdsup://directions/FAT Viewer?action=UPDATE&amp;creator=factset&amp;DYN_ARGS=TRUE&amp;DOC_NAME=FAT:FQL_AUDITING_CLIENT_TEMPLATE.FAT&amp;display_string=Audit&amp;VAR:KEY=DENWBYNONM&amp;VAR:QUERY=RkZfRU5UUlBSX1ZBTF9EQUlMWSgwLCwsLExPQ0FMLCdCQVNJQyBTSEFSRVMnKQ==&amp;WINDOW=FIRST_POPUP&amp;H","EIGHT=450&amp;WIDTH=450&amp;START_MAXIMIZED=FALSE&amp;VAR:CALENDAR=US&amp;VAR:SYMBOL=023740&amp;VAR:INDEX=0"}</definedName>
    <definedName name="_6329__FDSAUDITLINK__" hidden="1">{"fdsup://directions/FAT Viewer?action=UPDATE&amp;creator=factset&amp;DYN_ARGS=TRUE&amp;DOC_NAME=FAT:FQL_AUDITING_CLIENT_TEMPLATE.FAT&amp;display_string=Audit&amp;VAR:KEY=IRWVSJKLOL&amp;VAR:QUERY=RkZfTkVUX0lOQyhBTk4sMCwsLCxMT0NBTCk=&amp;WINDOW=FIRST_POPUP&amp;HEIGHT=450&amp;WIDTH=450&amp;START_MA","XIMIZED=FALSE&amp;VAR:CALENDAR=US&amp;VAR:SYMBOL=10055710&amp;VAR:INDEX=0"}</definedName>
    <definedName name="_63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433"}</definedName>
    <definedName name="_6330__FDSAUDITLINK__" hidden="1">{"fdsup://directions/FAT Viewer?action=UPDATE&amp;creator=factset&amp;DYN_ARGS=TRUE&amp;DOC_NAME=FAT:FQL_AUDITING_CLIENT_TEMPLATE.FAT&amp;display_string=Audit&amp;VAR:KEY=JWBSZKFIHI&amp;VAR:QUERY=RkZfTkVUX0lOQyhBTk4sLTEsLCwsTE9DQUwp&amp;WINDOW=FIRST_POPUP&amp;HEIGHT=450&amp;WIDTH=450&amp;START_MA","XIMIZED=FALSE&amp;VAR:CALENDAR=US&amp;VAR:SYMBOL=10055710&amp;VAR:INDEX=0"}</definedName>
    <definedName name="_6331__FDSAUDITLINK__" hidden="1">{"fdsup://directions/FAT Viewer?action=UPDATE&amp;creator=factset&amp;DYN_ARGS=TRUE&amp;DOC_NAME=FAT:FQL_AUDITING_CLIENT_TEMPLATE.FAT&amp;display_string=Audit&amp;VAR:KEY=ODKHERGPEL&amp;VAR:QUERY=RkZfRUJJVERBKEFOTiwwLCwsLExPQ0FMKQ==&amp;WINDOW=FIRST_POPUP&amp;HEIGHT=450&amp;WIDTH=450&amp;START_MA","XIMIZED=FALSE&amp;VAR:CALENDAR=US&amp;VAR:SYMBOL=10055710&amp;VAR:INDEX=0"}</definedName>
    <definedName name="_6332__FDSAUDITLINK__" hidden="1">{"fdsup://directions/FAT Viewer?action=UPDATE&amp;creator=factset&amp;DYN_ARGS=TRUE&amp;DOC_NAME=FAT:FQL_AUDITING_CLIENT_TEMPLATE.FAT&amp;display_string=Audit&amp;VAR:KEY=XOXIXABSNM&amp;VAR:QUERY=RkZfRUJJVERBKEFOTiwtMSwsLCxMT0NBTCk=&amp;WINDOW=FIRST_POPUP&amp;HEIGHT=450&amp;WIDTH=450&amp;START_MA","XIMIZED=FALSE&amp;VAR:CALENDAR=US&amp;VAR:SYMBOL=10055710&amp;VAR:INDEX=0"}</definedName>
    <definedName name="_6333__FDSAUDITLINK__" hidden="1">{"fdsup://directions/FAT Viewer?action=UPDATE&amp;creator=factset&amp;DYN_ARGS=TRUE&amp;DOC_NAME=FAT:FQL_AUDITING_CLIENT_TEMPLATE.FAT&amp;display_string=Audit&amp;VAR:KEY=MDITQJORAD&amp;VAR:QUERY=RkZfRU5UUlBSX1ZBTF9EQUlMWSgwLCwsLFVTRCwnQkFTSUMgU0hBUkVTJyk=&amp;WINDOW=FIRST_POPUP&amp;HEIGH","T=450&amp;WIDTH=450&amp;START_MAXIMIZED=FALSE&amp;VAR:CALENDAR=US&amp;VAR:SYMBOL=10055710&amp;VAR:INDEX=0"}</definedName>
    <definedName name="_6334__FDSAUDITLINK__" hidden="1">{"fdsup://directions/FAT Viewer?action=UPDATE&amp;creator=factset&amp;DYN_ARGS=TRUE&amp;DOC_NAME=FAT:FQL_AUDITING_CLIENT_TEMPLATE.FAT&amp;display_string=Audit&amp;VAR:KEY=LAJIXSFSHM&amp;VAR:QUERY=RkZfTkVUX0lOQyhBTk4sMCwsLCxMT0NBTCk=&amp;WINDOW=FIRST_POPUP&amp;HEIGHT=450&amp;WIDTH=450&amp;START_MA","XIMIZED=FALSE&amp;VAR:CALENDAR=US&amp;VAR:SYMBOL=11563720&amp;VAR:INDEX=0"}</definedName>
    <definedName name="_6335__FDSAUDITLINK__" hidden="1">{"fdsup://directions/FAT Viewer?action=UPDATE&amp;creator=factset&amp;DYN_ARGS=TRUE&amp;DOC_NAME=FAT:FQL_AUDITING_CLIENT_TEMPLATE.FAT&amp;display_string=Audit&amp;VAR:KEY=YNWVOFCLCB&amp;VAR:QUERY=RkZfTkVUX0lOQyhBTk4sLTEsLCwsTE9DQUwp&amp;WINDOW=FIRST_POPUP&amp;HEIGHT=450&amp;WIDTH=450&amp;START_MA","XIMIZED=FALSE&amp;VAR:CALENDAR=US&amp;VAR:SYMBOL=11563720&amp;VAR:INDEX=0"}</definedName>
    <definedName name="_6336__FDSAUDITLINK__" hidden="1">{"fdsup://Directions/FactSet Auditing Viewer?action=AUDIT_VALUE&amp;DB=129&amp;ID1=10055710&amp;VALUEID=01001&amp;SDATE=2011&amp;PERIODTYPE=ANN_STD&amp;SCFT=3&amp;window=popup_no_bar&amp;width=385&amp;height=120&amp;START_MAXIMIZED=FALSE&amp;creator=factset&amp;display_string=Audit"}</definedName>
    <definedName name="_6337__FDSAUDITLINK__" hidden="1">{"fdsup://Directions/FactSet Auditing Viewer?action=AUDIT_VALUE&amp;DB=129&amp;ID1=10055710&amp;VALUEID=01001&amp;SDATE=2010&amp;PERIODTYPE=ANN_STD&amp;SCFT=3&amp;window=popup_no_bar&amp;width=385&amp;height=120&amp;START_MAXIMIZED=FALSE&amp;creator=factset&amp;display_string=Audit"}</definedName>
    <definedName name="_6338__FDSAUDITLINK__" hidden="1">{"fdsup://directions/FAT Viewer?action=UPDATE&amp;creator=factset&amp;DYN_ARGS=TRUE&amp;DOC_NAME=FAT:FQL_AUDITING_CLIENT_TEMPLATE.FAT&amp;display_string=Audit&amp;VAR:KEY=JENKNSVSLK&amp;VAR:QUERY=RkZfRUJJVERBKEFOTiwwLCwsLExPQ0FMKQ==&amp;WINDOW=FIRST_POPUP&amp;HEIGHT=450&amp;WIDTH=450&amp;START_MA","XIMIZED=FALSE&amp;VAR:CALENDAR=US&amp;VAR:SYMBOL=11563720&amp;VAR:INDEX=0"}</definedName>
    <definedName name="_6339__FDSAUDITLINK__" hidden="1">{"fdsup://directions/FAT Viewer?action=UPDATE&amp;creator=factset&amp;DYN_ARGS=TRUE&amp;DOC_NAME=FAT:FQL_AUDITING_CLIENT_TEMPLATE.FAT&amp;display_string=Audit&amp;VAR:KEY=MVYPOTUHSB&amp;VAR:QUERY=RkZfRUJJVERBKEFOTiwtMSwsLCxMT0NBTCk=&amp;WINDOW=FIRST_POPUP&amp;HEIGHT=450&amp;WIDTH=450&amp;START_MA","XIMIZED=FALSE&amp;VAR:CALENDAR=US&amp;VAR:SYMBOL=11563720&amp;VAR:INDEX=0"}</definedName>
    <definedName name="_63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432"}</definedName>
    <definedName name="_6340__FDSAUDITLINK__" hidden="1">{"fdsup://directions/FAT Viewer?action=UPDATE&amp;creator=factset&amp;DYN_ARGS=TRUE&amp;DOC_NAME=FAT:FQL_AUDITING_CLIENT_TEMPLATE.FAT&amp;display_string=Audit&amp;VAR:KEY=JADURWZKVE&amp;VAR:QUERY=RkZfRU5UUlBSX1ZBTF9EQUlMWSgwLCwsLFVTRCwnQkFTSUMgU0hBUkVTJyk=&amp;WINDOW=FIRST_POPUP&amp;HEIGH","T=450&amp;WIDTH=450&amp;START_MAXIMIZED=FALSE&amp;VAR:CALENDAR=US&amp;VAR:SYMBOL=11563720&amp;VAR:INDEX=0"}</definedName>
    <definedName name="_6341__FDSAUDITLINK__" hidden="1">{"fdsup://directions/FAT Viewer?action=UPDATE&amp;creator=factset&amp;DYN_ARGS=TRUE&amp;DOC_NAME=FAT:FQL_AUDITING_CLIENT_TEMPLATE.FAT&amp;display_string=Audit&amp;VAR:KEY=OBIPQXIZAH&amp;VAR:QUERY=RkZfTkVUX0lOQyhBTk4sMCwsLCxMT0NBTCk=&amp;WINDOW=FIRST_POPUP&amp;HEIGHT=450&amp;WIDTH=450&amp;START_MA","XIMIZED=FALSE&amp;VAR:CALENDAR=US&amp;VAR:SYMBOL=60871R20&amp;VAR:INDEX=0"}</definedName>
    <definedName name="_6342__FDSAUDITLINK__" hidden="1">{"fdsup://directions/FAT Viewer?action=UPDATE&amp;creator=factset&amp;DYN_ARGS=TRUE&amp;DOC_NAME=FAT:FQL_AUDITING_CLIENT_TEMPLATE.FAT&amp;display_string=Audit&amp;VAR:KEY=XERUBMVQTI&amp;VAR:QUERY=RkZfTkVUX0lOQyhBTk4sLTEsLCwsTE9DQUwp&amp;WINDOW=FIRST_POPUP&amp;HEIGHT=450&amp;WIDTH=450&amp;START_MA","XIMIZED=FALSE&amp;VAR:CALENDAR=US&amp;VAR:SYMBOL=60871R20&amp;VAR:INDEX=0"}</definedName>
    <definedName name="_6343__FDSAUDITLINK__" hidden="1">{"fdsup://Directions/FactSet Auditing Viewer?action=AUDIT_VALUE&amp;DB=129&amp;ID1=11563720&amp;VALUEID=01001&amp;SDATE=2011&amp;PERIODTYPE=ANN_STD&amp;SCFT=3&amp;window=popup_no_bar&amp;width=385&amp;height=120&amp;START_MAXIMIZED=FALSE&amp;creator=factset&amp;display_string=Audit"}</definedName>
    <definedName name="_6344__FDSAUDITLINK__" hidden="1">{"fdsup://Directions/FactSet Auditing Viewer?action=AUDIT_VALUE&amp;DB=129&amp;ID1=11563720&amp;VALUEID=01001&amp;SDATE=2010&amp;PERIODTYPE=ANN_STD&amp;SCFT=3&amp;window=popup_no_bar&amp;width=385&amp;height=120&amp;START_MAXIMIZED=FALSE&amp;creator=factset&amp;display_string=Audit"}</definedName>
    <definedName name="_6345__FDSAUDITLINK__" hidden="1">{"fdsup://directions/FAT Viewer?action=UPDATE&amp;creator=factset&amp;DYN_ARGS=TRUE&amp;DOC_NAME=FAT:FQL_AUDITING_CLIENT_TEMPLATE.FAT&amp;display_string=Audit&amp;VAR:KEY=YLSXWFUVUD&amp;VAR:QUERY=RkZfRUJJVERBKEFOTiwwLCwsLExPQ0FMKQ==&amp;WINDOW=FIRST_POPUP&amp;HEIGHT=450&amp;WIDTH=450&amp;START_MA","XIMIZED=FALSE&amp;VAR:CALENDAR=US&amp;VAR:SYMBOL=60871R20&amp;VAR:INDEX=0"}</definedName>
    <definedName name="_6346__FDSAUDITLINK__" hidden="1">{"fdsup://directions/FAT Viewer?action=UPDATE&amp;creator=factset&amp;DYN_ARGS=TRUE&amp;DOC_NAME=FAT:FQL_AUDITING_CLIENT_TEMPLATE.FAT&amp;display_string=Audit&amp;VAR:KEY=HOZUBEPKVQ&amp;VAR:QUERY=RkZfRUJJVERBKEFOTiwtMSwsLCxMT0NBTCk=&amp;WINDOW=FIRST_POPUP&amp;HEIGHT=450&amp;WIDTH=450&amp;START_MA","XIMIZED=FALSE&amp;VAR:CALENDAR=US&amp;VAR:SYMBOL=60871R20&amp;VAR:INDEX=0"}</definedName>
    <definedName name="_6347__FDSAUDITLINK__" hidden="1">{"fdsup://directions/FAT Viewer?action=UPDATE&amp;creator=factset&amp;DYN_ARGS=TRUE&amp;DOC_NAME=FAT:FQL_AUDITING_CLIENT_TEMPLATE.FAT&amp;display_string=Audit&amp;VAR:KEY=APMHCDYNQR&amp;VAR:QUERY=RkZfRU5UUlBSX1ZBTF9EQUlMWSgwLCwsLFVTRCwnQkFTSUMgU0hBUkVTJyk=&amp;WINDOW=FIRST_POPUP&amp;HEIGH","T=450&amp;WIDTH=450&amp;START_MAXIMIZED=FALSE&amp;VAR:CALENDAR=US&amp;VAR:SYMBOL=60871R20&amp;VAR:INDEX=0"}</definedName>
    <definedName name="_6348__FDSAUDITLINK__" hidden="1">{"fdsup://directions/FAT Viewer?action=UPDATE&amp;creator=factset&amp;DYN_ARGS=TRUE&amp;DOC_NAME=FAT:FQL_AUDITING_CLIENT_TEMPLATE.FAT&amp;display_string=Audit&amp;VAR:KEY=FOBUBUFIPE&amp;VAR:QUERY=RkZfTkVUX0lOQyhBTk4sMCwsLCxMT0NBTCk=&amp;WINDOW=FIRST_POPUP&amp;HEIGHT=450&amp;WIDTH=450&amp;START_MA","XIMIZED=FALSE&amp;VAR:CALENDAR=US&amp;VAR:SYMBOL=475531&amp;VAR:INDEX=0"}</definedName>
    <definedName name="_6349__FDSAUDITLINK__" hidden="1">{"fdsup://directions/FAT Viewer?action=UPDATE&amp;creator=factset&amp;DYN_ARGS=TRUE&amp;DOC_NAME=FAT:FQL_AUDITING_CLIENT_TEMPLATE.FAT&amp;display_string=Audit&amp;VAR:KEY=MVKJWBEHUZ&amp;VAR:QUERY=RkZfTkVUX0lOQyhBTk4sLTEsLCwsTE9DQUwp&amp;WINDOW=FIRST_POPUP&amp;HEIGHT=450&amp;WIDTH=450&amp;START_MA","XIMIZED=FALSE&amp;VAR:CALENDAR=US&amp;VAR:SYMBOL=475531&amp;VAR:INDEX=0"}</definedName>
    <definedName name="_63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431"}</definedName>
    <definedName name="_6350__FDSAUDITLINK__" hidden="1">{"fdsup://Directions/FactSet Auditing Viewer?action=AUDIT_VALUE&amp;DB=129&amp;ID1=60871R20&amp;VALUEID=01001&amp;SDATE=2011&amp;PERIODTYPE=ANN_STD&amp;SCFT=3&amp;window=popup_no_bar&amp;width=385&amp;height=120&amp;START_MAXIMIZED=FALSE&amp;creator=factset&amp;display_string=Audit"}</definedName>
    <definedName name="_6351__FDSAUDITLINK__" hidden="1">{"fdsup://Directions/FactSet Auditing Viewer?action=AUDIT_VALUE&amp;DB=129&amp;ID1=60871R20&amp;VALUEID=01001&amp;SDATE=2010&amp;PERIODTYPE=ANN_STD&amp;SCFT=3&amp;window=popup_no_bar&amp;width=385&amp;height=120&amp;START_MAXIMIZED=FALSE&amp;creator=factset&amp;display_string=Audit"}</definedName>
    <definedName name="_6352__FDSAUDITLINK__" hidden="1">{"fdsup://directions/FAT Viewer?action=UPDATE&amp;creator=factset&amp;DYN_ARGS=TRUE&amp;DOC_NAME=FAT:FQL_AUDITING_CLIENT_TEMPLATE.FAT&amp;display_string=Audit&amp;VAR:KEY=RMNGPYTAFQ&amp;VAR:QUERY=RkZfRUJJVERBKEFOTiwwLCwsLExPQ0FMKQ==&amp;WINDOW=FIRST_POPUP&amp;HEIGHT=450&amp;WIDTH=450&amp;START_MA","XIMIZED=FALSE&amp;VAR:CALENDAR=US&amp;VAR:SYMBOL=475531&amp;VAR:INDEX=0"}</definedName>
    <definedName name="_6353__FDSAUDITLINK__" hidden="1">{"fdsup://directions/FAT Viewer?action=UPDATE&amp;creator=factset&amp;DYN_ARGS=TRUE&amp;DOC_NAME=FAT:FQL_AUDITING_CLIENT_TEMPLATE.FAT&amp;display_string=Audit&amp;VAR:KEY=GDAPGPGVAD&amp;VAR:QUERY=RkZfRUJJVERBKEFOTiwtMSwsLCxMT0NBTCk=&amp;WINDOW=FIRST_POPUP&amp;HEIGHT=450&amp;WIDTH=450&amp;START_MA","XIMIZED=FALSE&amp;VAR:CALENDAR=US&amp;VAR:SYMBOL=475531&amp;VAR:INDEX=0"}</definedName>
    <definedName name="_6354__FDSAUDITLINK__" hidden="1">{"fdsup://directions/FAT Viewer?action=UPDATE&amp;creator=factset&amp;DYN_ARGS=TRUE&amp;DOC_NAME=FAT:FQL_AUDITING_CLIENT_TEMPLATE.FAT&amp;display_string=Audit&amp;VAR:KEY=NCFANIFYPQ&amp;VAR:QUERY=RkZfRU5UUlBSX1ZBTF9EQUlMWSgwLCwsLFVTRCwnQkFTSUMgU0hBUkVTJyk=&amp;WINDOW=FIRST_POPUP&amp;HEIGH","T=450&amp;WIDTH=450&amp;START_MAXIMIZED=FALSE&amp;VAR:CALENDAR=US&amp;VAR:SYMBOL=475531&amp;VAR:INDEX=0"}</definedName>
    <definedName name="_6355__FDSAUDITLINK__" hidden="1">{"fdsup://directions/FAT Viewer?action=UPDATE&amp;creator=factset&amp;DYN_ARGS=TRUE&amp;DOC_NAME=FAT:FQL_AUDITING_CLIENT_TEMPLATE.FAT&amp;display_string=Audit&amp;VAR:KEY=UBQZGDOTKZ&amp;VAR:QUERY=RkZfTkVUX0lOQyhBTk4sMCwsLCxMT0NBTCk=&amp;WINDOW=FIRST_POPUP&amp;HEIGHT=450&amp;WIDTH=450&amp;START_MA","XIMIZED=FALSE&amp;VAR:CALENDAR=US&amp;VAR:SYMBOL=048354&amp;VAR:INDEX=0"}</definedName>
    <definedName name="_6356__FDSAUDITLINK__" hidden="1">{"fdsup://directions/FAT Viewer?action=UPDATE&amp;creator=factset&amp;DYN_ARGS=TRUE&amp;DOC_NAME=FAT:FQL_AUDITING_CLIENT_TEMPLATE.FAT&amp;display_string=Audit&amp;VAR:KEY=JYVABYZMHK&amp;VAR:QUERY=RkZfTkVUX0lOQyhBTk4sLTEsLCwsTE9DQUwp&amp;WINDOW=FIRST_POPUP&amp;HEIGHT=450&amp;WIDTH=450&amp;START_MA","XIMIZED=FALSE&amp;VAR:CALENDAR=US&amp;VAR:SYMBOL=048354&amp;VAR:INDEX=0"}</definedName>
    <definedName name="_6357__FDSAUDITLINK__" hidden="1">{"fdsup://Directions/FactSet Auditing Viewer?action=AUDIT_VALUE&amp;DB=129&amp;ID1=475531&amp;VALUEID=01001&amp;SDATE=2011&amp;PERIODTYPE=ANN_STD&amp;SCFT=3&amp;window=popup_no_bar&amp;width=385&amp;height=120&amp;START_MAXIMIZED=FALSE&amp;creator=factset&amp;display_string=Audit"}</definedName>
    <definedName name="_6358__FDSAUDITLINK__" hidden="1">{"fdsup://Directions/FactSet Auditing Viewer?action=AUDIT_VALUE&amp;DB=129&amp;ID1=475531&amp;VALUEID=01001&amp;SDATE=2010&amp;PERIODTYPE=ANN_STD&amp;SCFT=3&amp;window=popup_no_bar&amp;width=385&amp;height=120&amp;START_MAXIMIZED=FALSE&amp;creator=factset&amp;display_string=Audit"}</definedName>
    <definedName name="_6359__FDSAUDITLINK__" hidden="1">{"fdsup://directions/FAT Viewer?action=UPDATE&amp;creator=factset&amp;DYN_ARGS=TRUE&amp;DOC_NAME=FAT:FQL_AUDITING_CLIENT_TEMPLATE.FAT&amp;display_string=Audit&amp;VAR:KEY=ONSHGLUNAL&amp;VAR:QUERY=RkZfRUJJVERBKEFOTiwwLCwsLExPQ0FMKQ==&amp;WINDOW=FIRST_POPUP&amp;HEIGHT=450&amp;WIDTH=450&amp;START_MA","XIMIZED=FALSE&amp;VAR:CALENDAR=US&amp;VAR:SYMBOL=048354&amp;VAR:INDEX=0"}</definedName>
    <definedName name="_63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430"}</definedName>
    <definedName name="_6360__FDSAUDITLINK__" hidden="1">{"fdsup://directions/FAT Viewer?action=UPDATE&amp;creator=factset&amp;DYN_ARGS=TRUE&amp;DOC_NAME=FAT:FQL_AUDITING_CLIENT_TEMPLATE.FAT&amp;display_string=Audit&amp;VAR:KEY=BQXUDEPQPA&amp;VAR:QUERY=RkZfRUJJVERBKEFOTiwtMSwsLCxMT0NBTCk=&amp;WINDOW=FIRST_POPUP&amp;HEIGHT=450&amp;WIDTH=450&amp;START_MA","XIMIZED=FALSE&amp;VAR:CALENDAR=US&amp;VAR:SYMBOL=048354&amp;VAR:INDEX=0"}</definedName>
    <definedName name="_6361__FDSAUDITLINK__" hidden="1">{"fdsup://directions/FAT Viewer?action=UPDATE&amp;creator=factset&amp;DYN_ARGS=TRUE&amp;DOC_NAME=FAT:FQL_AUDITING_CLIENT_TEMPLATE.FAT&amp;display_string=Audit&amp;VAR:KEY=WBMHGXSLUT&amp;VAR:QUERY=RkZfRU5UUlBSX1ZBTF9EQUlMWSgwLCwsLFVTRCwnQkFTSUMgU0hBUkVTJyk=&amp;WINDOW=FIRST_POPUP&amp;HEIGH","T=450&amp;WIDTH=450&amp;START_MAXIMIZED=FALSE&amp;VAR:CALENDAR=US&amp;VAR:SYMBOL=048354&amp;VAR:INDEX=0"}</definedName>
    <definedName name="_6362__FDSAUDITLINK__" hidden="1">{"fdsup://directions/FAT Viewer?action=UPDATE&amp;creator=factset&amp;DYN_ARGS=TRUE&amp;DOC_NAME=FAT:FQL_AUDITING_CLIENT_TEMPLATE.FAT&amp;display_string=Audit&amp;VAR:KEY=FYDWLQFIDI&amp;VAR:QUERY=RkZfTkVUX0lOQyhBTk4sMCwsLCxMT0NBTCk=&amp;WINDOW=FIRST_POPUP&amp;HEIGHT=450&amp;WIDTH=450&amp;START_MA","XIMIZED=FALSE&amp;VAR:CALENDAR=US&amp;VAR:SYMBOL=B08BR2&amp;VAR:INDEX=0"}</definedName>
    <definedName name="_6363__FDSAUDITLINK__" hidden="1">{"fdsup://directions/FAT Viewer?action=UPDATE&amp;creator=factset&amp;DYN_ARGS=TRUE&amp;DOC_NAME=FAT:FQL_AUDITING_CLIENT_TEMPLATE.FAT&amp;display_string=Audit&amp;VAR:KEY=UHYHGXIXGL&amp;VAR:QUERY=RkZfTkVUX0lOQyhBTk4sLTEsLCwsTE9DQUwp&amp;WINDOW=FIRST_POPUP&amp;HEIGHT=450&amp;WIDTH=450&amp;START_MA","XIMIZED=FALSE&amp;VAR:CALENDAR=US&amp;VAR:SYMBOL=B08BR2&amp;VAR:INDEX=0"}</definedName>
    <definedName name="_6364__FDSAUDITLINK__" hidden="1">{"fdsup://Directions/FactSet Auditing Viewer?action=AUDIT_VALUE&amp;DB=129&amp;ID1=048354&amp;VALUEID=01001&amp;SDATE=2011&amp;PERIODTYPE=ANN_STD&amp;SCFT=3&amp;window=popup_no_bar&amp;width=385&amp;height=120&amp;START_MAXIMIZED=FALSE&amp;creator=factset&amp;display_string=Audit"}</definedName>
    <definedName name="_6365__FDSAUDITLINK__" hidden="1">{"fdsup://Directions/FactSet Auditing Viewer?action=AUDIT_VALUE&amp;DB=129&amp;ID1=048354&amp;VALUEID=01001&amp;SDATE=2010&amp;PERIODTYPE=ANN_STD&amp;SCFT=3&amp;window=popup_no_bar&amp;width=385&amp;height=120&amp;START_MAXIMIZED=FALSE&amp;creator=factset&amp;display_string=Audit"}</definedName>
    <definedName name="_6366__FDSAUDITLINK__" hidden="1">{"fdsup://directions/FAT Viewer?action=UPDATE&amp;creator=factset&amp;DYN_ARGS=TRUE&amp;DOC_NAME=FAT:FQL_AUDITING_CLIENT_TEMPLATE.FAT&amp;display_string=Audit&amp;VAR:KEY=PSPSFUFYJC&amp;VAR:QUERY=RkZfRUJJVERBKEFOTiwwLCwsLExPQ0FMKQ==&amp;WINDOW=FIRST_POPUP&amp;HEIGHT=450&amp;WIDTH=450&amp;START_MA","XIMIZED=FALSE&amp;VAR:CALENDAR=US&amp;VAR:SYMBOL=B08BR2&amp;VAR:INDEX=0"}</definedName>
    <definedName name="_6367__FDSAUDITLINK__" hidden="1">{"fdsup://directions/FAT Viewer?action=UPDATE&amp;creator=factset&amp;DYN_ARGS=TRUE&amp;DOC_NAME=FAT:FQL_AUDITING_CLIENT_TEMPLATE.FAT&amp;display_string=Audit&amp;VAR:KEY=CNGZYTQZAB&amp;VAR:QUERY=RkZfRUJJVERBKEFOTiwtMSwsLCxMT0NBTCk=&amp;WINDOW=FIRST_POPUP&amp;HEIGHT=450&amp;WIDTH=450&amp;START_MA","XIMIZED=FALSE&amp;VAR:CALENDAR=US&amp;VAR:SYMBOL=B08BR2&amp;VAR:INDEX=0"}</definedName>
    <definedName name="_6368__FDSAUDITLINK__" hidden="1">{"fdsup://directions/FAT Viewer?action=UPDATE&amp;creator=factset&amp;DYN_ARGS=TRUE&amp;DOC_NAME=FAT:FQL_AUDITING_CLIENT_TEMPLATE.FAT&amp;display_string=Audit&amp;VAR:KEY=VCXWBKHUBY&amp;VAR:QUERY=RkZfRU5UUlBSX1ZBTF9EQUlMWSgwLCwsLFVTRCwnQkFTSUMgU0hBUkVTJyk=&amp;WINDOW=FIRST_POPUP&amp;HEIGH","T=450&amp;WIDTH=450&amp;START_MAXIMIZED=FALSE&amp;VAR:CALENDAR=US&amp;VAR:SYMBOL=B08BR2&amp;VAR:INDEX=0"}</definedName>
    <definedName name="_6369__FDSAUDITLINK__" hidden="1">{"fdsup://directions/FAT Viewer?action=UPDATE&amp;creator=factset&amp;DYN_ARGS=TRUE&amp;DOC_NAME=FAT:FQL_AUDITING_CLIENT_TEMPLATE.FAT&amp;display_string=Audit&amp;VAR:KEY=QVKNSLULED&amp;VAR:QUERY=RkZfTkVUX0lOQyhBTk4sMCwsLCxMT0NBTCk=&amp;WINDOW=FIRST_POPUP&amp;HEIGHT=450&amp;WIDTH=450&amp;START_MA","XIMIZED=FALSE&amp;VAR:CALENDAR=US&amp;VAR:SYMBOL=468232&amp;VAR:INDEX=0"}</definedName>
    <definedName name="_63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429"}</definedName>
    <definedName name="_6370__FDSAUDITLINK__" hidden="1">{"fdsup://directions/FAT Viewer?action=UPDATE&amp;creator=factset&amp;DYN_ARGS=TRUE&amp;DOC_NAME=FAT:FQL_AUDITING_CLIENT_TEMPLATE.FAT&amp;display_string=Audit&amp;VAR:KEY=JMZUFGFENC&amp;VAR:QUERY=RkZfTkVUX0lOQyhBTk4sLTEsLCwsTE9DQUwp&amp;WINDOW=FIRST_POPUP&amp;HEIGHT=450&amp;WIDTH=450&amp;START_MA","XIMIZED=FALSE&amp;VAR:CALENDAR=US&amp;VAR:SYMBOL=468232&amp;VAR:INDEX=0"}</definedName>
    <definedName name="_6371__FDSAUDITLINK__" hidden="1">{"fdsup://Directions/FactSet Auditing Viewer?action=AUDIT_VALUE&amp;DB=129&amp;ID1=B08BR2&amp;VALUEID=01001&amp;SDATE=2011&amp;PERIODTYPE=ANN_STD&amp;SCFT=3&amp;window=popup_no_bar&amp;width=385&amp;height=120&amp;START_MAXIMIZED=FALSE&amp;creator=factset&amp;display_string=Audit"}</definedName>
    <definedName name="_6372__FDSAUDITLINK__" hidden="1">{"fdsup://Directions/FactSet Auditing Viewer?action=AUDIT_VALUE&amp;DB=129&amp;ID1=B08BR2&amp;VALUEID=01001&amp;SDATE=2010&amp;PERIODTYPE=ANN_STD&amp;SCFT=3&amp;window=popup_no_bar&amp;width=385&amp;height=120&amp;START_MAXIMIZED=FALSE&amp;creator=factset&amp;display_string=Audit"}</definedName>
    <definedName name="_6373__FDSAUDITLINK__" hidden="1">{"fdsup://directions/FAT Viewer?action=UPDATE&amp;creator=factset&amp;DYN_ARGS=TRUE&amp;DOC_NAME=FAT:FQL_AUDITING_CLIENT_TEMPLATE.FAT&amp;display_string=Audit&amp;VAR:KEY=QFMVORMJMJ&amp;VAR:QUERY=RkZfRUJJVERBKEFOTiwwLCwsLExPQ0FMKQ==&amp;WINDOW=FIRST_POPUP&amp;HEIGHT=450&amp;WIDTH=450&amp;START_MA","XIMIZED=FALSE&amp;VAR:CALENDAR=US&amp;VAR:SYMBOL=468232&amp;VAR:INDEX=0"}</definedName>
    <definedName name="_6374__FDSAUDITLINK__" hidden="1">{"fdsup://directions/FAT Viewer?action=UPDATE&amp;creator=factset&amp;DYN_ARGS=TRUE&amp;DOC_NAME=FAT:FQL_AUDITING_CLIENT_TEMPLATE.FAT&amp;display_string=Audit&amp;VAR:KEY=RGPIZGBOXO&amp;VAR:QUERY=RkZfRUJJVERBKEFOTiwtMSwsLCxMT0NBTCk=&amp;WINDOW=FIRST_POPUP&amp;HEIGHT=450&amp;WIDTH=450&amp;START_MA","XIMIZED=FALSE&amp;VAR:CALENDAR=US&amp;VAR:SYMBOL=468232&amp;VAR:INDEX=0"}</definedName>
    <definedName name="_6375__FDSAUDITLINK__" hidden="1">{"fdsup://directions/FAT Viewer?action=UPDATE&amp;creator=factset&amp;DYN_ARGS=TRUE&amp;DOC_NAME=FAT:FQL_AUDITING_CLIENT_TEMPLATE.FAT&amp;display_string=Audit&amp;VAR:KEY=CHSDCNITGB&amp;VAR:QUERY=RkZfRU5UUlBSX1ZBTF9EQUlMWSgwLCwsLFVTRCwnQkFTSUMgU0hBUkVTJyk=&amp;WINDOW=FIRST_POPUP&amp;HEIGH","T=450&amp;WIDTH=450&amp;START_MAXIMIZED=FALSE&amp;VAR:CALENDAR=US&amp;VAR:SYMBOL=468232&amp;VAR:INDEX=0"}</definedName>
    <definedName name="_6376__FDSAUDITLINK__" hidden="1">{"fdsup://directions/FAT Viewer?action=UPDATE&amp;creator=factset&amp;DYN_ARGS=TRUE&amp;DOC_NAME=FAT:FQL_AUDITING_CLIENT_TEMPLATE.FAT&amp;display_string=Audit&amp;VAR:KEY=PCHYFSFMVQ&amp;VAR:QUERY=RkZfTkVUX0lOQyhBTk4sMCwsLCxMT0NBTCk=&amp;WINDOW=FIRST_POPUP&amp;HEIGHT=450&amp;WIDTH=450&amp;START_MA","XIMIZED=FALSE&amp;VAR:CALENDAR=US&amp;VAR:SYMBOL=023740&amp;VAR:INDEX=0"}</definedName>
    <definedName name="_6377__FDSAUDITLINK__" hidden="1">{"fdsup://directions/FAT Viewer?action=UPDATE&amp;creator=factset&amp;DYN_ARGS=TRUE&amp;DOC_NAME=FAT:FQL_AUDITING_CLIENT_TEMPLATE.FAT&amp;display_string=Audit&amp;VAR:KEY=KFMXQHWLMN&amp;VAR:QUERY=RkZfTkVUX0lOQyhBTk4sLTEsLCwsTE9DQUwp&amp;WINDOW=FIRST_POPUP&amp;HEIGHT=450&amp;WIDTH=450&amp;START_MA","XIMIZED=FALSE&amp;VAR:CALENDAR=US&amp;VAR:SYMBOL=023740&amp;VAR:INDEX=0"}</definedName>
    <definedName name="_6378__FDSAUDITLINK__" hidden="1">{"fdsup://Directions/FactSet Auditing Viewer?action=AUDIT_VALUE&amp;DB=129&amp;ID1=468232&amp;VALUEID=01001&amp;SDATE=2012&amp;PERIODTYPE=ANN_STD&amp;SCFT=3&amp;window=popup_no_bar&amp;width=385&amp;height=120&amp;START_MAXIMIZED=FALSE&amp;creator=factset&amp;display_string=Audit"}</definedName>
    <definedName name="_6379__FDSAUDITLINK__" hidden="1">{"fdsup://Directions/FactSet Auditing Viewer?action=AUDIT_VALUE&amp;DB=129&amp;ID1=468232&amp;VALUEID=01001&amp;SDATE=2011&amp;PERIODTYPE=ANN_STD&amp;SCFT=3&amp;window=popup_no_bar&amp;width=385&amp;height=120&amp;START_MAXIMIZED=FALSE&amp;creator=factset&amp;display_string=Audit"}</definedName>
    <definedName name="_63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428"}</definedName>
    <definedName name="_6380__FDSAUDITLINK__" hidden="1">{"fdsup://directions/FAT Viewer?action=UPDATE&amp;creator=factset&amp;DYN_ARGS=TRUE&amp;DOC_NAME=FAT:FQL_AUDITING_CLIENT_TEMPLATE.FAT&amp;display_string=Audit&amp;VAR:KEY=RIFUDYHIHY&amp;VAR:QUERY=RkZfRUJJVERBKEFOTiwwLCwsLExPQ0FMKQ==&amp;WINDOW=FIRST_POPUP&amp;HEIGHT=450&amp;WIDTH=450&amp;START_MA","XIMIZED=FALSE&amp;VAR:CALENDAR=US&amp;VAR:SYMBOL=023740&amp;VAR:INDEX=0"}</definedName>
    <definedName name="_6381__FDSAUDITLINK__" hidden="1">{"fdsup://directions/FAT Viewer?action=UPDATE&amp;creator=factset&amp;DYN_ARGS=TRUE&amp;DOC_NAME=FAT:FQL_AUDITING_CLIENT_TEMPLATE.FAT&amp;display_string=Audit&amp;VAR:KEY=EFOFOXWBCJ&amp;VAR:QUERY=RkZfRUJJVERBKEFOTiwtMSwsLCxMT0NBTCk=&amp;WINDOW=FIRST_POPUP&amp;HEIGHT=450&amp;WIDTH=450&amp;START_MA","XIMIZED=FALSE&amp;VAR:CALENDAR=US&amp;VAR:SYMBOL=023740&amp;VAR:INDEX=0"}</definedName>
    <definedName name="_6382__FDSAUDITLINK__" hidden="1">{"fdsup://directions/FAT Viewer?action=UPDATE&amp;creator=factset&amp;DYN_ARGS=TRUE&amp;DOC_NAME=FAT:FQL_AUDITING_CLIENT_TEMPLATE.FAT&amp;display_string=Audit&amp;VAR:KEY=XQBCNIPUZW&amp;VAR:QUERY=RkZfRU5UUlBSX1ZBTF9EQUlMWSgwLCwsLFVTRCwnQkFTSUMgU0hBUkVTJyk=&amp;WINDOW=FIRST_POPUP&amp;HEIGH","T=450&amp;WIDTH=450&amp;START_MAXIMIZED=FALSE&amp;VAR:CALENDAR=US&amp;VAR:SYMBOL=023740&amp;VAR:INDEX=0"}</definedName>
    <definedName name="_6383__FDSAUDITLINK__" hidden="1">{"fdsup://directions/FAT Viewer?action=UPDATE&amp;creator=factset&amp;DYN_ARGS=TRUE&amp;DOC_NAME=FAT:FQL_AUDITING_CLIENT_TEMPLATE.FAT&amp;display_string=Audit&amp;VAR:KEY=IBEZYZMNOL&amp;VAR:QUERY=RkZfRU5UUlBSX1ZBTF9EQUlMWSgwLCwsLExPQ0FMLCdCQVNJQyBTSEFSRVMnKQ==&amp;WINDOW=FIRST_POPUP&amp;H","EIGHT=450&amp;WIDTH=450&amp;START_MAXIMIZED=FALSE&amp;VAR:CALENDAR=US&amp;VAR:SYMBOL=19121610&amp;VAR:INDEX=0"}</definedName>
    <definedName name="_6384__FDSAUDITLINK__" hidden="1">{"fdsup://directions/FAT Viewer?action=UPDATE&amp;creator=factset&amp;DYN_ARGS=TRUE&amp;DOC_NAME=FAT:FQL_AUDITING_CLIENT_TEMPLATE.FAT&amp;display_string=Audit&amp;VAR:KEY=BOFOREJYLU&amp;VAR:QUERY=RkZfRU5UUlBSX1ZBTF9EQUlMWSgwLCwsLExPQ0FMLCdCQVNJQyBTSEFSRVMnKQ==&amp;WINDOW=FIRST_POPUP&amp;H","EIGHT=450&amp;WIDTH=450&amp;START_MAXIMIZED=FALSE&amp;VAR:CALENDAR=US&amp;VAR:SYMBOL=SLE-US&amp;VAR:INDEX=0"}</definedName>
    <definedName name="_6385__FDSAUDITLINK__" hidden="1">{"fdsup://Directions/FactSet Auditing Viewer?action=AUDIT_VALUE&amp;DB=129&amp;ID1=023740&amp;VALUEID=01001&amp;SDATE=2012&amp;PERIODTYPE=ANN_STD&amp;SCFT=3&amp;window=popup_no_bar&amp;width=385&amp;height=120&amp;START_MAXIMIZED=FALSE&amp;creator=factset&amp;display_string=Audit"}</definedName>
    <definedName name="_6386__FDSAUDITLINK__" hidden="1">{"fdsup://Directions/FactSet Auditing Viewer?action=AUDIT_VALUE&amp;DB=129&amp;ID1=023740&amp;VALUEID=01001&amp;SDATE=2011&amp;PERIODTYPE=ANN_STD&amp;SCFT=3&amp;window=popup_no_bar&amp;width=385&amp;height=120&amp;START_MAXIMIZED=FALSE&amp;creator=factset&amp;display_string=Audit"}</definedName>
    <definedName name="_6387__FDSAUDITLINK__" hidden="1">{"fdsup://directions/FAT Viewer?action=UPDATE&amp;creator=factset&amp;DYN_ARGS=TRUE&amp;DOC_NAME=FAT:FQL_AUDITING_CLIENT_TEMPLATE.FAT&amp;display_string=Audit&amp;VAR:KEY=NOFITQJAXC&amp;VAR:QUERY=RkZfRU5UUlBSX1ZBTF9EQUlMWSgwLCwsLExPQ0FMLCdCQVNJQyBTSEFSRVMnKQ==&amp;WINDOW=FIRST_POPUP&amp;H","EIGHT=450&amp;WIDTH=450&amp;START_MAXIMIZED=FALSE&amp;VAR:CALENDAR=US&amp;VAR:SYMBOL=71344810&amp;VAR:INDEX=0"}</definedName>
    <definedName name="_6388__FDSAUDITLINK__" hidden="1">{"fdsup://directions/FAT Viewer?action=UPDATE&amp;creator=factset&amp;DYN_ARGS=TRUE&amp;DOC_NAME=FAT:FQL_AUDITING_CLIENT_TEMPLATE.FAT&amp;display_string=Audit&amp;VAR:KEY=EZCNKRQTWJ&amp;VAR:QUERY=RkZfRU5UUlBSX1ZBTF9EQUlMWSgwLCwsLExPQ0FMLCdCQVNJQyBTSEFSRVMnKQ==&amp;WINDOW=FIRST_POPUP&amp;H","EIGHT=450&amp;WIDTH=450&amp;START_MAXIMIZED=FALSE&amp;VAR:CALENDAR=US&amp;VAR:SYMBOL=712387&amp;VAR:INDEX=0"}</definedName>
    <definedName name="_6389__FDSAUDITLINK__" hidden="1">{"fdsup://directions/FAT Viewer?action=UPDATE&amp;creator=factset&amp;DYN_ARGS=TRUE&amp;DOC_NAME=FAT:FQL_AUDITING_CLIENT_TEMPLATE.FAT&amp;display_string=Audit&amp;VAR:KEY=LGFYZKHWRQ&amp;VAR:QUERY=RkZfRU5UUlBSX1ZBTF9EQUlMWSgwLCwsLExPQ0FMLCdCQVNJQyBTSEFSRVMnKQ==&amp;WINDOW=FIRST_POPUP&amp;H","EIGHT=450&amp;WIDTH=450&amp;START_MAXIMIZED=FALSE&amp;VAR:CALENDAR=US&amp;VAR:SYMBOL=42307410&amp;VAR:INDEX=0"}</definedName>
    <definedName name="_63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427"}</definedName>
    <definedName name="_6390__FDSAUDITLINK__" hidden="1">{"fdsup://directions/FAT Viewer?action=UPDATE&amp;creator=factset&amp;DYN_ARGS=TRUE&amp;DOC_NAME=FAT:FQL_AUDITING_CLIENT_TEMPLATE.FAT&amp;display_string=Audit&amp;VAR:KEY=WJIBAXOHIV&amp;VAR:QUERY=RkZfRU5UUlBSX1ZBTF9EQUlMWSgwLCwsLExPQ0FMLCdCQVNJQyBTSEFSRVMnKQ==&amp;WINDOW=FIRST_POPUP&amp;H","EIGHT=450&amp;WIDTH=450&amp;START_MAXIMIZED=FALSE&amp;VAR:CALENDAR=US&amp;VAR:SYMBOL=B1Y9TB&amp;VAR:INDEX=0"}</definedName>
    <definedName name="_6391__FDSAUDITLINK__" hidden="1">{"fdsup://directions/FAT Viewer?action=UPDATE&amp;creator=factset&amp;DYN_ARGS=TRUE&amp;DOC_NAME=FAT:FQL_AUDITING_CLIENT_TEMPLATE.FAT&amp;display_string=Audit&amp;VAR:KEY=DAHKHKDQXG&amp;VAR:QUERY=RkZfRU5UUlBSX1ZBTF9EQUlMWSgwLCwsLExPQ0FMLCdCQVNJQyBTSEFSRVMnKQ==&amp;WINDOW=FIRST_POPUP&amp;H","EIGHT=450&amp;WIDTH=450&amp;START_MAXIMIZED=FALSE&amp;VAR:CALENDAR=US&amp;VAR:SYMBOL=13442910&amp;VAR:INDEX=0"}</definedName>
    <definedName name="_6392__FDSAUDITLINK__" hidden="1">{"fdsup://directions/FAT Viewer?action=UPDATE&amp;creator=factset&amp;DYN_ARGS=TRUE&amp;DOC_NAME=FAT:FQL_AUDITING_CLIENT_TEMPLATE.FAT&amp;display_string=Audit&amp;VAR:KEY=WBCROJWDIN&amp;VAR:QUERY=RkZfRU5UUlBSX1ZBTF9EQUlMWSgwLCwsLExPQ0FMLCdCQVNJQyBTSEFSRVMnKQ==&amp;WINDOW=FIRST_POPUP&amp;H","EIGHT=450&amp;WIDTH=450&amp;START_MAXIMIZED=FALSE&amp;VAR:CALENDAR=US&amp;VAR:SYMBOL=37033410&amp;VAR:INDEX=0"}</definedName>
    <definedName name="_6393__FDSAUDITLINK__" hidden="1">{"fdsup://directions/FAT Viewer?action=UPDATE&amp;creator=factset&amp;DYN_ARGS=TRUE&amp;DOC_NAME=FAT:FQL_AUDITING_CLIENT_TEMPLATE.FAT&amp;display_string=Audit&amp;VAR:KEY=PSVEFCRGBY&amp;VAR:QUERY=RkZfRU5UUlBSX1ZBTF9EQUlMWSgwLCwsLExPQ0FMLCdCQVNJQyBTSEFSRVMnKQ==&amp;WINDOW=FIRST_POPUP&amp;H","EIGHT=450&amp;WIDTH=450&amp;START_MAXIMIZED=FALSE&amp;VAR:CALENDAR=US&amp;VAR:SYMBOL=48783610&amp;VAR:INDEX=0"}</definedName>
    <definedName name="_6394__FDSAUDITLINK__" hidden="1">{"fdsup://directions/FAT Viewer?action=UPDATE&amp;creator=factset&amp;DYN_ARGS=TRUE&amp;DOC_NAME=FAT:FQL_AUDITING_CLIENT_TEMPLATE.FAT&amp;display_string=Audit&amp;VAR:KEY=QNALSTOLOL&amp;VAR:QUERY=RkZfRU5UUlBSX1ZBTF9EQUlMWSgwLCwsLExPQ0FMLCdCQVNJQyBTSEFSRVMnKQ==&amp;WINDOW=FIRST_POPUP&amp;H","EIGHT=450&amp;WIDTH=450&amp;START_MAXIMIZED=FALSE&amp;VAR:CALENDAR=US&amp;VAR:SYMBOL=50075N10&amp;VAR:INDEX=0"}</definedName>
    <definedName name="_6395__FDSAUDITLINK__" hidden="1">{"fdsup://directions/FAT Viewer?action=UPDATE&amp;creator=factset&amp;DYN_ARGS=TRUE&amp;DOC_NAME=FAT:FQL_AUDITING_CLIENT_TEMPLATE.FAT&amp;display_string=Audit&amp;VAR:KEY=RMVMHONQZQ&amp;VAR:QUERY=RkZfTkVUX0lOQyhBTk4sMCwsLCxMT0NBTCk=&amp;WINDOW=FIRST_POPUP&amp;HEIGHT=450&amp;WIDTH=450&amp;START_MA","XIMIZED=FALSE&amp;VAR:CALENDAR=US&amp;VAR:SYMBOL=19121610&amp;VAR:INDEX=0"}</definedName>
    <definedName name="_6396__FDSAUDITLINK__" hidden="1">{"fdsup://directions/FAT Viewer?action=UPDATE&amp;creator=factset&amp;DYN_ARGS=TRUE&amp;DOC_NAME=FAT:FQL_AUDITING_CLIENT_TEMPLATE.FAT&amp;display_string=Audit&amp;VAR:KEY=GTYLWRMBKT&amp;VAR:QUERY=RkZfTkVUX0lOQyhBTk4sLTEsLCwsTE9DQUwp&amp;WINDOW=FIRST_POPUP&amp;HEIGHT=450&amp;WIDTH=450&amp;START_MA","XIMIZED=FALSE&amp;VAR:CALENDAR=US&amp;VAR:SYMBOL=19121610&amp;VAR:INDEX=0"}</definedName>
    <definedName name="_6397__FDSAUDITLINK__" hidden="1">{"fdsup://directions/FAT Viewer?action=UPDATE&amp;creator=factset&amp;DYN_ARGS=TRUE&amp;DOC_NAME=FAT:FQL_AUDITING_CLIENT_TEMPLATE.FAT&amp;display_string=Audit&amp;VAR:KEY=TSJQTEHAXA&amp;VAR:QUERY=RkZfRUJJVERBKEFOTiwwLCwsLExPQ0FMKQ==&amp;WINDOW=FIRST_POPUP&amp;HEIGHT=450&amp;WIDTH=450&amp;START_MA","XIMIZED=FALSE&amp;VAR:CALENDAR=US&amp;VAR:SYMBOL=19121610&amp;VAR:INDEX=0"}</definedName>
    <definedName name="_6398__FDSAUDITLINK__" hidden="1">{"fdsup://directions/FAT Viewer?action=UPDATE&amp;creator=factset&amp;DYN_ARGS=TRUE&amp;DOC_NAME=FAT:FQL_AUDITING_CLIENT_TEMPLATE.FAT&amp;display_string=Audit&amp;VAR:KEY=MRCZOPUPUX&amp;VAR:QUERY=RkZfRUJJVERBKEFOTiwtMSwsLCxMT0NBTCk=&amp;WINDOW=FIRST_POPUP&amp;HEIGHT=450&amp;WIDTH=450&amp;START_MA","XIMIZED=FALSE&amp;VAR:CALENDAR=US&amp;VAR:SYMBOL=19121610&amp;VAR:INDEX=0"}</definedName>
    <definedName name="_6399__FDSAUDITLINK__" hidden="1">{"fdsup://directions/FAT Viewer?action=UPDATE&amp;creator=factset&amp;DYN_ARGS=TRUE&amp;DOC_NAME=FAT:FQL_AUDITING_CLIENT_TEMPLATE.FAT&amp;display_string=Audit&amp;VAR:KEY=NWTITYBQRK&amp;VAR:QUERY=RkZfRU5UUlBSX1ZBTF9EQUlMWSgwLCwsLFVTRCwnQkFTSUMgU0hBUkVTJyk=&amp;WINDOW=FIRST_POPUP&amp;HEIGH","T=450&amp;WIDTH=450&amp;START_MAXIMIZED=FALSE&amp;VAR:CALENDAR=US&amp;VAR:SYMBOL=19121610&amp;VAR:INDEX=0"}</definedName>
    <definedName name="_64___123Graph_CCHART_28" hidden="1">#REF!</definedName>
    <definedName name="_64___123Graph_CCHART_30" hidden="1">#REF!</definedName>
    <definedName name="_64___123Graph_DCHART_26" hidden="1">#REF!</definedName>
    <definedName name="_64__123Graph_CCHART_26" hidden="1">#REF!</definedName>
    <definedName name="_64__123Graph_DCHART_26" hidden="1">#REF!</definedName>
    <definedName name="_64__123Graph_DCHART_27" hidden="1">#REF!</definedName>
    <definedName name="_64__123Graph_DCHART_28" hidden="1">#REF!</definedName>
    <definedName name="_64__123Graph_E_Chart_1A" hidden="1">#REF!</definedName>
    <definedName name="_6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495"}</definedName>
    <definedName name="_64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426"}</definedName>
    <definedName name="_6400__FDSAUDITLINK__" hidden="1">{"fdsup://directions/FAT Viewer?action=UPDATE&amp;creator=factset&amp;DYN_ARGS=TRUE&amp;DOC_NAME=FAT:FQL_AUDITING_CLIENT_TEMPLATE.FAT&amp;display_string=Audit&amp;VAR:KEY=SLCFWRIPSX&amp;VAR:QUERY=RkZfTkVUX0lOQyhBTk4sMCwsLCxMT0NBTCk=&amp;WINDOW=FIRST_POPUP&amp;HEIGHT=450&amp;WIDTH=450&amp;START_MA","XIMIZED=FALSE&amp;VAR:CALENDAR=US&amp;VAR:SYMBOL=SLE-US&amp;VAR:INDEX=0"}</definedName>
    <definedName name="_6401__FDSAUDITLINK__" hidden="1">{"fdsup://directions/FAT Viewer?action=UPDATE&amp;creator=factset&amp;DYN_ARGS=TRUE&amp;DOC_NAME=FAT:FQL_AUDITING_CLIENT_TEMPLATE.FAT&amp;display_string=Audit&amp;VAR:KEY=FOXOBSXUTE&amp;VAR:QUERY=RkZfTkVUX0lOQyhBTk4sLTEsLCwsTE9DQUwp&amp;WINDOW=FIRST_POPUP&amp;HEIGHT=450&amp;WIDTH=450&amp;START_MA","XIMIZED=FALSE&amp;VAR:CALENDAR=US&amp;VAR:SYMBOL=SLE-US&amp;VAR:INDEX=0"}</definedName>
    <definedName name="_6402__FDSAUDITLINK__" hidden="1">{"fdsup://Directions/FactSet Auditing Viewer?action=AUDIT_VALUE&amp;DB=129&amp;ID1=19121610&amp;VALUEID=01001&amp;SDATE=2011&amp;PERIODTYPE=ANN_STD&amp;SCFT=3&amp;window=popup_no_bar&amp;width=385&amp;height=120&amp;START_MAXIMIZED=FALSE&amp;creator=factset&amp;display_string=Audit"}</definedName>
    <definedName name="_6403__FDSAUDITLINK__" hidden="1">{"fdsup://Directions/FactSet Auditing Viewer?action=AUDIT_VALUE&amp;DB=129&amp;ID1=19121610&amp;VALUEID=01001&amp;SDATE=2010&amp;PERIODTYPE=ANN_STD&amp;SCFT=3&amp;window=popup_no_bar&amp;width=385&amp;height=120&amp;START_MAXIMIZED=FALSE&amp;creator=factset&amp;display_string=Audit"}</definedName>
    <definedName name="_6404__FDSAUDITLINK__" hidden="1">{"fdsup://directions/FAT Viewer?action=UPDATE&amp;creator=factset&amp;DYN_ARGS=TRUE&amp;DOC_NAME=FAT:FQL_AUDITING_CLIENT_TEMPLATE.FAT&amp;display_string=Audit&amp;VAR:KEY=SFYTEJWDSN&amp;VAR:QUERY=RkZfRUJJVERBKEFOTiwwLCwsLExPQ0FMKQ==&amp;WINDOW=FIRST_POPUP&amp;HEIGHT=450&amp;WIDTH=450&amp;START_MA","XIMIZED=FALSE&amp;VAR:CALENDAR=US&amp;VAR:SYMBOL=SLE-US&amp;VAR:INDEX=0"}</definedName>
    <definedName name="_6405__FDSAUDITLINK__" hidden="1">{"fdsup://directions/FAT Viewer?action=UPDATE&amp;creator=factset&amp;DYN_ARGS=TRUE&amp;DOC_NAME=FAT:FQL_AUDITING_CLIENT_TEMPLATE.FAT&amp;display_string=Audit&amp;VAR:KEY=REBMNOTYVS&amp;VAR:QUERY=RkZfRUJJVERBKEFOTiwtMSwsLCxMT0NBTCk=&amp;WINDOW=FIRST_POPUP&amp;HEIGHT=450&amp;WIDTH=450&amp;START_MA","XIMIZED=FALSE&amp;VAR:CALENDAR=US&amp;VAR:SYMBOL=SLE-US&amp;VAR:INDEX=0"}</definedName>
    <definedName name="_6406__FDSAUDITLINK__" hidden="1">{"fdsup://directions/FAT Viewer?action=UPDATE&amp;creator=factset&amp;DYN_ARGS=TRUE&amp;DOC_NAME=FAT:FQL_AUDITING_CLIENT_TEMPLATE.FAT&amp;display_string=Audit&amp;VAR:KEY=ENENSTOFQB&amp;VAR:QUERY=RkZfRU5UUlBSX1ZBTF9EQUlMWSgwLCwsLFVTRCwnQkFTSUMgU0hBUkVTJyk=&amp;WINDOW=FIRST_POPUP&amp;HEIGH","T=450&amp;WIDTH=450&amp;START_MAXIMIZED=FALSE&amp;VAR:CALENDAR=US&amp;VAR:SYMBOL=SLE-US&amp;VAR:INDEX=0"}</definedName>
    <definedName name="_6407__FDSAUDITLINK__" hidden="1">{"fdsup://directions/FAT Viewer?action=UPDATE&amp;creator=factset&amp;DYN_ARGS=TRUE&amp;DOC_NAME=FAT:FQL_AUDITING_CLIENT_TEMPLATE.FAT&amp;display_string=Audit&amp;VAR:KEY=KHILANOZCH&amp;VAR:QUERY=RkZfTkVUX0lOQyhBTk4sMCwsLCxMT0NBTCk=&amp;WINDOW=FIRST_POPUP&amp;HEIGHT=450&amp;WIDTH=450&amp;START_MA","XIMIZED=FALSE&amp;VAR:CALENDAR=US&amp;VAR:SYMBOL=71344810&amp;VAR:INDEX=0"}</definedName>
    <definedName name="_6408__FDSAUDITLINK__" hidden="1">{"fdsup://directions/FAT Viewer?action=UPDATE&amp;creator=factset&amp;DYN_ARGS=TRUE&amp;DOC_NAME=FAT:FQL_AUDITING_CLIENT_TEMPLATE.FAT&amp;display_string=Audit&amp;VAR:KEY=VGBCZMRGZW&amp;VAR:QUERY=RkZfTkVUX0lOQyhBTk4sLTEsLCwsTE9DQUwp&amp;WINDOW=FIRST_POPUP&amp;HEIGHT=450&amp;WIDTH=450&amp;START_MA","XIMIZED=FALSE&amp;VAR:CALENDAR=US&amp;VAR:SYMBOL=71344810&amp;VAR:INDEX=0"}</definedName>
    <definedName name="_6409__FDSAUDITLINK__" hidden="1">{"fdsup://directions/FAT Viewer?action=UPDATE&amp;creator=factset&amp;DYN_ARGS=TRUE&amp;DOC_NAME=FAT:FQL_AUDITING_CLIENT_TEMPLATE.FAT&amp;display_string=Audit&amp;VAR:KEY=WXUVITIPOD&amp;VAR:QUERY=RkZfRUJJVERBX09QRVIoQU5OLDAsLTVBWSk=&amp;WINDOW=FIRST_POPUP&amp;HEIGHT=450&amp;WIDTH=450&amp;START_MA","XIMIZED=FALSE&amp;VAR:CALENDAR=US&amp;VAR:SYMBOL=B23GH5&amp;VAR:INDEX=5"}</definedName>
    <definedName name="_64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425"}</definedName>
    <definedName name="_6410__FDSAUDITLINK__" hidden="1">{"fdsup://directions/FAT Viewer?action=UPDATE&amp;creator=factset&amp;DYN_ARGS=TRUE&amp;DOC_NAME=FAT:FQL_AUDITING_CLIENT_TEMPLATE.FAT&amp;display_string=Audit&amp;VAR:KEY=WXUVITIPOD&amp;VAR:QUERY=RkZfRUJJVERBX09QRVIoQU5OLDAsLTVBWSk=&amp;WINDOW=FIRST_POPUP&amp;HEIGHT=450&amp;WIDTH=450&amp;START_MA","XIMIZED=FALSE&amp;VAR:CALENDAR=US&amp;VAR:SYMBOL=B23GH5&amp;VAR:INDEX=3"}</definedName>
    <definedName name="_6411__FDSAUDITLINK__" hidden="1">{"fdsup://directions/FAT Viewer?action=UPDATE&amp;creator=factset&amp;DYN_ARGS=TRUE&amp;DOC_NAME=FAT:FQL_AUDITING_CLIENT_TEMPLATE.FAT&amp;display_string=Audit&amp;VAR:KEY=EDGRKNYFEH&amp;VAR:QUERY=RkZfRUJJVERBKEFOTiwwLCwsLExPQ0FMKQ==&amp;WINDOW=FIRST_POPUP&amp;HEIGHT=450&amp;WIDTH=450&amp;START_MA","XIMIZED=FALSE&amp;VAR:CALENDAR=US&amp;VAR:SYMBOL=71344810&amp;VAR:INDEX=0"}</definedName>
    <definedName name="_6412__FDSAUDITLINK__" hidden="1">{"fdsup://directions/FAT Viewer?action=UPDATE&amp;creator=factset&amp;DYN_ARGS=TRUE&amp;DOC_NAME=FAT:FQL_AUDITING_CLIENT_TEMPLATE.FAT&amp;display_string=Audit&amp;VAR:KEY=JITCXEBINO&amp;VAR:QUERY=RkZfRUJJVERBKEFOTiwtMSwsLCxMT0NBTCk=&amp;WINDOW=FIRST_POPUP&amp;HEIGHT=450&amp;WIDTH=450&amp;START_MA","XIMIZED=FALSE&amp;VAR:CALENDAR=US&amp;VAR:SYMBOL=71344810&amp;VAR:INDEX=0"}</definedName>
    <definedName name="_6413__FDSAUDITLINK__" hidden="1">{"fdsup://directions/FAT Viewer?action=UPDATE&amp;creator=factset&amp;DYN_ARGS=TRUE&amp;DOC_NAME=FAT:FQL_AUDITING_CLIENT_TEMPLATE.FAT&amp;display_string=Audit&amp;VAR:KEY=ITENGJATQP&amp;VAR:QUERY=RkZfRU5UUlBSX1ZBTF9EQUlMWSgwLCwsLFVTRCwnQkFTSUMgU0hBUkVTJyk=&amp;WINDOW=FIRST_POPUP&amp;HEIGH","T=450&amp;WIDTH=450&amp;START_MAXIMIZED=FALSE&amp;VAR:CALENDAR=US&amp;VAR:SYMBOL=71344810&amp;VAR:INDEX=0"}</definedName>
    <definedName name="_6414__FDSAUDITLINK__" hidden="1">{"fdsup://directions/FAT Viewer?action=UPDATE&amp;creator=factset&amp;DYN_ARGS=TRUE&amp;DOC_NAME=FAT:FQL_AUDITING_CLIENT_TEMPLATE.FAT&amp;display_string=Audit&amp;VAR:KEY=LATUPUZKRI&amp;VAR:QUERY=RkZfTkVUX0lOQyhBTk4sMCwsLCxMT0NBTCk=&amp;WINDOW=FIRST_POPUP&amp;HEIGHT=450&amp;WIDTH=450&amp;START_MA","XIMIZED=FALSE&amp;VAR:CALENDAR=US&amp;VAR:SYMBOL=712387&amp;VAR:INDEX=0"}</definedName>
    <definedName name="_6415__FDSAUDITLINK__" hidden="1">{"fdsup://directions/FAT Viewer?action=UPDATE&amp;creator=factset&amp;DYN_ARGS=TRUE&amp;DOC_NAME=FAT:FQL_AUDITING_CLIENT_TEMPLATE.FAT&amp;display_string=Audit&amp;VAR:KEY=SDGXAXANUH&amp;VAR:QUERY=RkZfTkVUX0lOQyhBTk4sLTEsLCwsTE9DQUwp&amp;WINDOW=FIRST_POPUP&amp;HEIGHT=450&amp;WIDTH=450&amp;START_MA","XIMIZED=FALSE&amp;VAR:CALENDAR=US&amp;VAR:SYMBOL=712387&amp;VAR:INDEX=0"}</definedName>
    <definedName name="_6416__FDSAUDITLINK__" hidden="1">{"fdsup://Directions/FactSet Auditing Viewer?action=AUDIT_VALUE&amp;DB=129&amp;ID1=71344810&amp;VALUEID=01001&amp;SDATE=2011&amp;PERIODTYPE=ANN_STD&amp;SCFT=3&amp;window=popup_no_bar&amp;width=385&amp;height=120&amp;START_MAXIMIZED=FALSE&amp;creator=factset&amp;display_string=Audit"}</definedName>
    <definedName name="_6417__FDSAUDITLINK__" hidden="1">{"fdsup://Directions/FactSet Auditing Viewer?action=AUDIT_VALUE&amp;DB=129&amp;ID1=71344810&amp;VALUEID=01001&amp;SDATE=2010&amp;PERIODTYPE=ANN_STD&amp;SCFT=3&amp;window=popup_no_bar&amp;width=385&amp;height=120&amp;START_MAXIMIZED=FALSE&amp;creator=factset&amp;display_string=Audit"}</definedName>
    <definedName name="_6418__FDSAUDITLINK__" hidden="1">{"fdsup://directions/FAT Viewer?action=UPDATE&amp;creator=factset&amp;DYN_ARGS=TRUE&amp;DOC_NAME=FAT:FQL_AUDITING_CLIENT_TEMPLATE.FAT&amp;display_string=Audit&amp;VAR:KEY=HEVOROXWRO&amp;VAR:QUERY=RkZfRUJJVERBKEFOTiwwLCwsLExPQ0FMKQ==&amp;WINDOW=FIRST_POPUP&amp;HEIGHT=450&amp;WIDTH=450&amp;START_MA","XIMIZED=FALSE&amp;VAR:CALENDAR=US&amp;VAR:SYMBOL=712387&amp;VAR:INDEX=0"}</definedName>
    <definedName name="_6419__FDSAUDITLINK__" hidden="1">{"fdsup://directions/FAT Viewer?action=UPDATE&amp;creator=factset&amp;DYN_ARGS=TRUE&amp;DOC_NAME=FAT:FQL_AUDITING_CLIENT_TEMPLATE.FAT&amp;display_string=Audit&amp;VAR:KEY=MNQPYHSPGV&amp;VAR:QUERY=RkZfRUJJVERBKEFOTiwtMSwsLCxMT0NBTCk=&amp;WINDOW=FIRST_POPUP&amp;HEIGHT=450&amp;WIDTH=450&amp;START_MA","XIMIZED=FALSE&amp;VAR:CALENDAR=US&amp;VAR:SYMBOL=712387&amp;VAR:INDEX=0"}</definedName>
    <definedName name="_64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424"}</definedName>
    <definedName name="_6420__FDSAUDITLINK__" hidden="1">{"fdsup://directions/FAT Viewer?action=UPDATE&amp;creator=factset&amp;DYN_ARGS=TRUE&amp;DOC_NAME=FAT:FQL_AUDITING_CLIENT_TEMPLATE.FAT&amp;display_string=Audit&amp;VAR:KEY=NIZGZQJSVW&amp;VAR:QUERY=RkZfRU5UUlBSX1ZBTF9EQUlMWSgwLCwsLFVTRCwnQkFTSUMgU0hBUkVTJyk=&amp;WINDOW=FIRST_POPUP&amp;HEIGH","T=450&amp;WIDTH=450&amp;START_MAXIMIZED=FALSE&amp;VAR:CALENDAR=US&amp;VAR:SYMBOL=712387&amp;VAR:INDEX=0"}</definedName>
    <definedName name="_6421__FDSAUDITLINK__" hidden="1">{"fdsup://directions/FAT Viewer?action=UPDATE&amp;creator=factset&amp;DYN_ARGS=TRUE&amp;DOC_NAME=FAT:FQL_AUDITING_CLIENT_TEMPLATE.FAT&amp;display_string=Audit&amp;VAR:KEY=OPSFITMHCJ&amp;VAR:QUERY=RkZfTkVUX0lOQyhBTk4sMCwsLCxMT0NBTCk=&amp;WINDOW=FIRST_POPUP&amp;HEIGHT=450&amp;WIDTH=450&amp;START_MA","XIMIZED=FALSE&amp;VAR:CALENDAR=US&amp;VAR:SYMBOL=42307410&amp;VAR:INDEX=0"}</definedName>
    <definedName name="_6422__FDSAUDITLINK__" hidden="1">{"fdsup://directions/FAT Viewer?action=UPDATE&amp;creator=factset&amp;DYN_ARGS=TRUE&amp;DOC_NAME=FAT:FQL_AUDITING_CLIENT_TEMPLATE.FAT&amp;display_string=Audit&amp;VAR:KEY=VMNQZSHOXU&amp;VAR:QUERY=RkZfTkVUX0lOQyhBTk4sLTEsLCwsTE9DQUwp&amp;WINDOW=FIRST_POPUP&amp;HEIGHT=450&amp;WIDTH=450&amp;START_MA","XIMIZED=FALSE&amp;VAR:CALENDAR=US&amp;VAR:SYMBOL=42307410&amp;VAR:INDEX=0"}</definedName>
    <definedName name="_6423__FDSAUDITLINK__" hidden="1">{"fdsup://Directions/FactSet Auditing Viewer?action=AUDIT_VALUE&amp;DB=129&amp;ID1=712387&amp;VALUEID=01001&amp;SDATE=2011&amp;PERIODTYPE=ANN_STD&amp;SCFT=3&amp;window=popup_no_bar&amp;width=385&amp;height=120&amp;START_MAXIMIZED=FALSE&amp;creator=factset&amp;display_string=Audit"}</definedName>
    <definedName name="_6424__FDSAUDITLINK__" hidden="1">{"fdsup://Directions/FactSet Auditing Viewer?action=AUDIT_VALUE&amp;DB=129&amp;ID1=712387&amp;VALUEID=01001&amp;SDATE=2010&amp;PERIODTYPE=ANN_STD&amp;SCFT=3&amp;window=popup_no_bar&amp;width=385&amp;height=120&amp;START_MAXIMIZED=FALSE&amp;creator=factset&amp;display_string=Audit"}</definedName>
    <definedName name="_6425__FDSAUDITLINK__" hidden="1">{"fdsup://directions/FAT Viewer?action=UPDATE&amp;creator=factset&amp;DYN_ARGS=TRUE&amp;DOC_NAME=FAT:FQL_AUDITING_CLIENT_TEMPLATE.FAT&amp;display_string=Audit&amp;VAR:KEY=OJADKFAFYF&amp;VAR:QUERY=RkZfRUJJVERBKEFOTiwwLCwsLExPQ0FMKQ==&amp;WINDOW=FIRST_POPUP&amp;HEIGHT=450&amp;WIDTH=450&amp;START_MA","XIMIZED=FALSE&amp;VAR:CALENDAR=US&amp;VAR:SYMBOL=42307410&amp;VAR:INDEX=0"}</definedName>
    <definedName name="_6426__FDSAUDITLINK__" hidden="1">{"fdsup://directions/FAT Viewer?action=UPDATE&amp;creator=factset&amp;DYN_ARGS=TRUE&amp;DOC_NAME=FAT:FQL_AUDITING_CLIENT_TEMPLATE.FAT&amp;display_string=Audit&amp;VAR:KEY=JETSFWFGFQ&amp;VAR:QUERY=RkZfRUJJVERBKEFOTiwtMSwsLCxMT0NBTCk=&amp;WINDOW=FIRST_POPUP&amp;HEIGHT=450&amp;WIDTH=450&amp;START_MA","XIMIZED=FALSE&amp;VAR:CALENDAR=US&amp;VAR:SYMBOL=42307410&amp;VAR:INDEX=0"}</definedName>
    <definedName name="_6427__FDSAUDITLINK__" hidden="1">{"fdsup://directions/FAT Viewer?action=UPDATE&amp;creator=factset&amp;DYN_ARGS=TRUE&amp;DOC_NAME=FAT:FQL_AUDITING_CLIENT_TEMPLATE.FAT&amp;display_string=Audit&amp;VAR:KEY=WRIFEJGXER&amp;VAR:QUERY=RkZfRU5UUlBSX1ZBTF9EQUlMWSgwLCwsLFVTRCwnQkFTSUMgU0hBUkVTJyk=&amp;WINDOW=FIRST_POPUP&amp;HEIGH","T=450&amp;WIDTH=450&amp;START_MAXIMIZED=FALSE&amp;VAR:CALENDAR=US&amp;VAR:SYMBOL=42307410&amp;VAR:INDEX=0"}</definedName>
    <definedName name="_6428__FDSAUDITLINK__" hidden="1">{"fdsup://directions/FAT Viewer?action=UPDATE&amp;creator=factset&amp;DYN_ARGS=TRUE&amp;DOC_NAME=FAT:FQL_AUDITING_CLIENT_TEMPLATE.FAT&amp;display_string=Audit&amp;VAR:KEY=BMRQLARWRM&amp;VAR:QUERY=RkZfTkVUX0lOQyhBTk4sMCwsLCxMT0NBTCk=&amp;WINDOW=FIRST_POPUP&amp;HEIGHT=450&amp;WIDTH=450&amp;START_MA","XIMIZED=FALSE&amp;VAR:CALENDAR=US&amp;VAR:SYMBOL=B1Y9TB&amp;VAR:INDEX=0"}</definedName>
    <definedName name="_6429__FDSAUDITLINK__" hidden="1">{"fdsup://directions/FAT Viewer?action=UPDATE&amp;creator=factset&amp;DYN_ARGS=TRUE&amp;DOC_NAME=FAT:FQL_AUDITING_CLIENT_TEMPLATE.FAT&amp;display_string=Audit&amp;VAR:KEY=MLANMVIZOZ&amp;VAR:QUERY=RkZfTkVUX0lOQyhBTk4sLTEsLCwsTE9DQUwp&amp;WINDOW=FIRST_POPUP&amp;HEIGHT=450&amp;WIDTH=450&amp;START_MA","XIMIZED=FALSE&amp;VAR:CALENDAR=US&amp;VAR:SYMBOL=B1Y9TB&amp;VAR:INDEX=0"}</definedName>
    <definedName name="_64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423"}</definedName>
    <definedName name="_6430__FDSAUDITLINK__" hidden="1">{"fdsup://Directions/FactSet Auditing Viewer?action=AUDIT_VALUE&amp;DB=129&amp;ID1=42307410&amp;VALUEID=01001&amp;SDATE=2011&amp;PERIODTYPE=ANN_STD&amp;SCFT=3&amp;window=popup_no_bar&amp;width=385&amp;height=120&amp;START_MAXIMIZED=FALSE&amp;creator=factset&amp;display_string=Audit"}</definedName>
    <definedName name="_6431__FDSAUDITLINK__" hidden="1">{"fdsup://Directions/FactSet Auditing Viewer?action=AUDIT_VALUE&amp;DB=129&amp;ID1=42307410&amp;VALUEID=01001&amp;SDATE=2010&amp;PERIODTYPE=ANN_STD&amp;SCFT=3&amp;window=popup_no_bar&amp;width=385&amp;height=120&amp;START_MAXIMIZED=FALSE&amp;creator=factset&amp;display_string=Audit"}</definedName>
    <definedName name="_6432__FDSAUDITLINK__" hidden="1">{"fdsup://directions/FAT Viewer?action=UPDATE&amp;creator=factset&amp;DYN_ARGS=TRUE&amp;DOC_NAME=FAT:FQL_AUDITING_CLIENT_TEMPLATE.FAT&amp;display_string=Audit&amp;VAR:KEY=VGBENMFKDK&amp;VAR:QUERY=RkZfRUJJVERBKEFOTiwwLCwsLExPQ0FMKQ==&amp;WINDOW=FIRST_POPUP&amp;HEIGHT=450&amp;WIDTH=450&amp;START_MA","XIMIZED=FALSE&amp;VAR:CALENDAR=US&amp;VAR:SYMBOL=B1Y9TB&amp;VAR:INDEX=0"}</definedName>
    <definedName name="_6433__FDSAUDITLINK__" hidden="1">{"fdsup://directions/FAT Viewer?action=UPDATE&amp;creator=factset&amp;DYN_ARGS=TRUE&amp;DOC_NAME=FAT:FQL_AUDITING_CLIENT_TEMPLATE.FAT&amp;display_string=Audit&amp;VAR:KEY=MDOVGNAPQZ&amp;VAR:QUERY=RkZfRUJJVERBKEFOTiwtMSwsLCxMT0NBTCk=&amp;WINDOW=FIRST_POPUP&amp;HEIGHT=450&amp;WIDTH=450&amp;START_MA","XIMIZED=FALSE&amp;VAR:CALENDAR=US&amp;VAR:SYMBOL=B1Y9TB&amp;VAR:INDEX=0"}</definedName>
    <definedName name="_6434__FDSAUDITLINK__" hidden="1">{"fdsup://directions/FAT Viewer?action=UPDATE&amp;creator=factset&amp;DYN_ARGS=TRUE&amp;DOC_NAME=FAT:FQL_AUDITING_CLIENT_TEMPLATE.FAT&amp;display_string=Audit&amp;VAR:KEY=BCTOHGJAZC&amp;VAR:QUERY=RkZfRU5UUlBSX1ZBTF9EQUlMWSgwLCwsLFVTRCwnQkFTSUMgU0hBUkVTJyk=&amp;WINDOW=FIRST_POPUP&amp;HEIGH","T=450&amp;WIDTH=450&amp;START_MAXIMIZED=FALSE&amp;VAR:CALENDAR=US&amp;VAR:SYMBOL=B1Y9TB&amp;VAR:INDEX=0"}</definedName>
    <definedName name="_6435__FDSAUDITLINK__" hidden="1">{"fdsup://directions/FAT Viewer?action=UPDATE&amp;creator=factset&amp;DYN_ARGS=TRUE&amp;DOC_NAME=FAT:FQL_AUDITING_CLIENT_TEMPLATE.FAT&amp;display_string=Audit&amp;VAR:KEY=IPQTMTQTSR&amp;VAR:QUERY=RkZfTkVUX0lOQyhBTk4sMCwsLCxMT0NBTCk=&amp;WINDOW=FIRST_POPUP&amp;HEIGHT=450&amp;WIDTH=450&amp;START_MA","XIMIZED=FALSE&amp;VAR:CALENDAR=US&amp;VAR:SYMBOL=13442910&amp;VAR:INDEX=0"}</definedName>
    <definedName name="_6436__FDSAUDITLINK__" hidden="1">{"fdsup://directions/FAT Viewer?action=UPDATE&amp;creator=factset&amp;DYN_ARGS=TRUE&amp;DOC_NAME=FAT:FQL_AUDITING_CLIENT_TEMPLATE.FAT&amp;display_string=Audit&amp;VAR:KEY=VOVCBMXYRW&amp;VAR:QUERY=RkZfTkVUX0lOQyhBTk4sLTEsLCwsTE9DQUwp&amp;WINDOW=FIRST_POPUP&amp;HEIGHT=450&amp;WIDTH=450&amp;START_MA","XIMIZED=FALSE&amp;VAR:CALENDAR=US&amp;VAR:SYMBOL=13442910&amp;VAR:INDEX=0"}</definedName>
    <definedName name="_6437__FDSAUDITLINK__" hidden="1">{"fdsup://Directions/FactSet Auditing Viewer?action=AUDIT_VALUE&amp;DB=129&amp;ID1=B1Y9TB&amp;VALUEID=01001&amp;SDATE=2011&amp;PERIODTYPE=ANN_STD&amp;SCFT=3&amp;window=popup_no_bar&amp;width=385&amp;height=120&amp;START_MAXIMIZED=FALSE&amp;creator=factset&amp;display_string=Audit"}</definedName>
    <definedName name="_6438__FDSAUDITLINK__" hidden="1">{"fdsup://Directions/FactSet Auditing Viewer?action=AUDIT_VALUE&amp;DB=129&amp;ID1=B1Y9TB&amp;VALUEID=01001&amp;SDATE=2010&amp;PERIODTYPE=ANN_STD&amp;SCFT=3&amp;window=popup_no_bar&amp;width=385&amp;height=120&amp;START_MAXIMIZED=FALSE&amp;creator=factset&amp;display_string=Audit"}</definedName>
    <definedName name="_6439__FDSAUDITLINK__" hidden="1">{"fdsup://directions/FAT Viewer?action=UPDATE&amp;creator=factset&amp;DYN_ARGS=TRUE&amp;DOC_NAME=FAT:FQL_AUDITING_CLIENT_TEMPLATE.FAT&amp;display_string=Audit&amp;VAR:KEY=QDGVMVQPIJ&amp;VAR:QUERY=RkZfRUJJVERBKEFOTiwwLCwsLExPQ0FMKQ==&amp;WINDOW=FIRST_POPUP&amp;HEIGHT=450&amp;WIDTH=450&amp;START_MA","XIMIZED=FALSE&amp;VAR:CALENDAR=US&amp;VAR:SYMBOL=13442910&amp;VAR:INDEX=0"}</definedName>
    <definedName name="_64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422"}</definedName>
    <definedName name="_6440__FDSAUDITLINK__" hidden="1">{"fdsup://directions/FAT Viewer?action=UPDATE&amp;creator=factset&amp;DYN_ARGS=TRUE&amp;DOC_NAME=FAT:FQL_AUDITING_CLIENT_TEMPLATE.FAT&amp;display_string=Audit&amp;VAR:KEY=TYFIFGBWTA&amp;VAR:QUERY=RkZfRUJJVERBKEFOTiwtMSwsLCxMT0NBTCk=&amp;WINDOW=FIRST_POPUP&amp;HEIGHT=450&amp;WIDTH=450&amp;START_MA","XIMIZED=FALSE&amp;VAR:CALENDAR=US&amp;VAR:SYMBOL=13442910&amp;VAR:INDEX=0"}</definedName>
    <definedName name="_6441__FDSAUDITLINK__" hidden="1">{"fdsup://directions/FAT Viewer?action=UPDATE&amp;creator=factset&amp;DYN_ARGS=TRUE&amp;DOC_NAME=FAT:FQL_AUDITING_CLIENT_TEMPLATE.FAT&amp;display_string=Audit&amp;VAR:KEY=ENOZKZCRMP&amp;VAR:QUERY=RkZfRU5UUlBSX1ZBTF9EQUlMWSgwLCwsLFVTRCwnQkFTSUMgU0hBUkVTJyk=&amp;WINDOW=FIRST_POPUP&amp;HEIGH","T=450&amp;WIDTH=450&amp;START_MAXIMIZED=FALSE&amp;VAR:CALENDAR=US&amp;VAR:SYMBOL=13442910&amp;VAR:INDEX=0"}</definedName>
    <definedName name="_6442__FDSAUDITLINK__" hidden="1">{"fdsup://directions/FAT Viewer?action=UPDATE&amp;creator=factset&amp;DYN_ARGS=TRUE&amp;DOC_NAME=FAT:FQL_AUDITING_CLIENT_TEMPLATE.FAT&amp;display_string=Audit&amp;VAR:KEY=RQBWFCFGJM&amp;VAR:QUERY=RkZfTkVUX0lOQyhBTk4sMCwsLCxMT0NBTCk=&amp;WINDOW=FIRST_POPUP&amp;HEIGHT=450&amp;WIDTH=450&amp;START_MA","XIMIZED=FALSE&amp;VAR:CALENDAR=US&amp;VAR:SYMBOL=37033410&amp;VAR:INDEX=0"}</definedName>
    <definedName name="_6443__FDSAUDITLINK__" hidden="1">{"fdsup://directions/FAT Viewer?action=UPDATE&amp;creator=factset&amp;DYN_ARGS=TRUE&amp;DOC_NAME=FAT:FQL_AUDITING_CLIENT_TEMPLATE.FAT&amp;display_string=Audit&amp;VAR:KEY=SNCJQXQFYB&amp;VAR:QUERY=RkZfTkVUX0lOQyhBTk4sLTEsLCwsTE9DQUwp&amp;WINDOW=FIRST_POPUP&amp;HEIGHT=450&amp;WIDTH=450&amp;START_MA","XIMIZED=FALSE&amp;VAR:CALENDAR=US&amp;VAR:SYMBOL=37033410&amp;VAR:INDEX=0"}</definedName>
    <definedName name="_6444__FDSAUDITLINK__" hidden="1">{"fdsup://Directions/FactSet Auditing Viewer?action=AUDIT_VALUE&amp;DB=129&amp;ID1=13442910&amp;VALUEID=01001&amp;SDATE=2012&amp;PERIODTYPE=ANN_STD&amp;SCFT=3&amp;window=popup_no_bar&amp;width=385&amp;height=120&amp;START_MAXIMIZED=FALSE&amp;creator=factset&amp;display_string=Audit"}</definedName>
    <definedName name="_6445__FDSAUDITLINK__" hidden="1">{"fdsup://Directions/FactSet Auditing Viewer?action=AUDIT_VALUE&amp;DB=129&amp;ID1=13442910&amp;VALUEID=01001&amp;SDATE=2011&amp;PERIODTYPE=ANN_STD&amp;SCFT=3&amp;window=popup_no_bar&amp;width=385&amp;height=120&amp;START_MAXIMIZED=FALSE&amp;creator=factset&amp;display_string=Audit"}</definedName>
    <definedName name="_6446__FDSAUDITLINK__" hidden="1">{"fdsup://directions/FAT Viewer?action=UPDATE&amp;creator=factset&amp;DYN_ARGS=TRUE&amp;DOC_NAME=FAT:FQL_AUDITING_CLIENT_TEMPLATE.FAT&amp;display_string=Audit&amp;VAR:KEY=LQLKRYRSDY&amp;VAR:QUERY=RkZfRUJJVERBKEFOTiwwLCwsLExPQ0FMKQ==&amp;WINDOW=FIRST_POPUP&amp;HEIGHT=450&amp;WIDTH=450&amp;START_MA","XIMIZED=FALSE&amp;VAR:CALENDAR=US&amp;VAR:SYMBOL=37033410&amp;VAR:INDEX=0"}</definedName>
    <definedName name="_6447__FDSAUDITLINK__" hidden="1">{"fdsup://directions/FAT Viewer?action=UPDATE&amp;creator=factset&amp;DYN_ARGS=TRUE&amp;DOC_NAME=FAT:FQL_AUDITING_CLIENT_TEMPLATE.FAT&amp;display_string=Audit&amp;VAR:KEY=URWDGBCVYJ&amp;VAR:QUERY=RkZfRUJJVERBKEFOTiwtMSwsLCxMT0NBTCk=&amp;WINDOW=FIRST_POPUP&amp;HEIGHT=450&amp;WIDTH=450&amp;START_MA","XIMIZED=FALSE&amp;VAR:CALENDAR=US&amp;VAR:SYMBOL=37033410&amp;VAR:INDEX=0"}</definedName>
    <definedName name="_6448__FDSAUDITLINK__" hidden="1">{"fdsup://directions/FAT Viewer?action=UPDATE&amp;creator=factset&amp;DYN_ARGS=TRUE&amp;DOC_NAME=FAT:FQL_AUDITING_CLIENT_TEMPLATE.FAT&amp;display_string=Audit&amp;VAR:KEY=JSRSLIHIXI&amp;VAR:QUERY=RkZfRU5UUlBSX1ZBTF9EQUlMWSgwLCwsLFVTRCwnQkFTSUMgU0hBUkVTJyk=&amp;WINDOW=FIRST_POPUP&amp;HEIGH","T=450&amp;WIDTH=450&amp;START_MAXIMIZED=FALSE&amp;VAR:CALENDAR=US&amp;VAR:SYMBOL=37033410&amp;VAR:INDEX=0"}</definedName>
    <definedName name="_6449__FDSAUDITLINK__" hidden="1">{"fdsup://directions/FAT Viewer?action=UPDATE&amp;creator=factset&amp;DYN_ARGS=TRUE&amp;DOC_NAME=FAT:FQL_AUDITING_CLIENT_TEMPLATE.FAT&amp;display_string=Audit&amp;VAR:KEY=YLOZKFCPMV&amp;VAR:QUERY=RkZfTkVUX0lOQyhBTk4sMCwsLCxMT0NBTCk=&amp;WINDOW=FIRST_POPUP&amp;HEIGHT=450&amp;WIDTH=450&amp;START_MA","XIMIZED=FALSE&amp;VAR:CALENDAR=US&amp;VAR:SYMBOL=48783610&amp;VAR:INDEX=0"}</definedName>
    <definedName name="_64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421"}</definedName>
    <definedName name="_6450__FDSAUDITLINK__" hidden="1">{"fdsup://Directions/FactSet Auditing Viewer?action=AUDIT_VALUE&amp;DB=129&amp;ID1=37033410&amp;VALUEID=01001&amp;SDATE=2011&amp;PERIODTYPE=ANN_STD&amp;SCFT=3&amp;window=popup_no_bar&amp;width=385&amp;height=120&amp;START_MAXIMIZED=FALSE&amp;creator=factset&amp;display_string=Audit"}</definedName>
    <definedName name="_6451__FDSAUDITLINK__" hidden="1">{"fdsup://Directions/FactSet Auditing Viewer?action=AUDIT_VALUE&amp;DB=129&amp;ID1=37033410&amp;VALUEID=01001&amp;SDATE=2010&amp;PERIODTYPE=ANN_STD&amp;SCFT=3&amp;window=popup_no_bar&amp;width=385&amp;height=120&amp;START_MAXIMIZED=FALSE&amp;creator=factset&amp;display_string=Audit"}</definedName>
    <definedName name="_6452__FDSAUDITLINK__" hidden="1">{"fdsup://directions/FAT Viewer?action=UPDATE&amp;creator=factset&amp;DYN_ARGS=TRUE&amp;DOC_NAME=FAT:FQL_AUDITING_CLIENT_TEMPLATE.FAT&amp;display_string=Audit&amp;VAR:KEY=JQFARGROXQ&amp;VAR:QUERY=RkZfTkVUX0lOQyhBTk4sLTEsLCwsTE9DQUwp&amp;WINDOW=FIRST_POPUP&amp;HEIGHT=450&amp;WIDTH=450&amp;START_MA","XIMIZED=FALSE&amp;VAR:CALENDAR=US&amp;VAR:SYMBOL=48783610&amp;VAR:INDEX=0"}</definedName>
    <definedName name="_6453__FDSAUDITLINK__" hidden="1">{"fdsup://directions/FAT Viewer?action=UPDATE&amp;creator=factset&amp;DYN_ARGS=TRUE&amp;DOC_NAME=FAT:FQL_AUDITING_CLIENT_TEMPLATE.FAT&amp;display_string=Audit&amp;VAR:KEY=QVUNIXSTQZ&amp;VAR:QUERY=RkZfRUJJVERBKEFOTiwwLCwsLExPQ0FMKQ==&amp;WINDOW=FIRST_POPUP&amp;HEIGHT=450&amp;WIDTH=450&amp;START_MA","XIMIZED=FALSE&amp;VAR:CALENDAR=US&amp;VAR:SYMBOL=48783610&amp;VAR:INDEX=0"}</definedName>
    <definedName name="_6454__FDSAUDITLINK__" hidden="1">{"fdsup://directions/FAT Viewer?action=UPDATE&amp;creator=factset&amp;DYN_ARGS=TRUE&amp;DOC_NAME=FAT:FQL_AUDITING_CLIENT_TEMPLATE.FAT&amp;display_string=Audit&amp;VAR:KEY=BAJIJYNKTA&amp;VAR:QUERY=RkZfRUJJVERBKEFOTiwtMSwsLCxMT0NBTCk=&amp;WINDOW=FIRST_POPUP&amp;HEIGHT=450&amp;WIDTH=450&amp;START_MA","XIMIZED=FALSE&amp;VAR:CALENDAR=US&amp;VAR:SYMBOL=48783610&amp;VAR:INDEX=0"}</definedName>
    <definedName name="_6455__FDSAUDITLINK__" hidden="1">{"fdsup://directions/FAT Viewer?action=UPDATE&amp;creator=factset&amp;DYN_ARGS=TRUE&amp;DOC_NAME=FAT:FQL_AUDITING_CLIENT_TEMPLATE.FAT&amp;display_string=Audit&amp;VAR:KEY=KLGRKLEREF&amp;VAR:QUERY=RkZfRU5UUlBSX1ZBTF9EQUlMWSgwLCwsLFVTRCwnQkFTSUMgU0hBUkVTJyk=&amp;WINDOW=FIRST_POPUP&amp;HEIGH","T=450&amp;WIDTH=450&amp;START_MAXIMIZED=FALSE&amp;VAR:CALENDAR=US&amp;VAR:SYMBOL=48783610&amp;VAR:INDEX=0"}</definedName>
    <definedName name="_6456__FDSAUDITLINK__" hidden="1">{"fdsup://directions/FAT Viewer?action=UPDATE&amp;creator=factset&amp;DYN_ARGS=TRUE&amp;DOC_NAME=FAT:FQL_AUDITING_CLIENT_TEMPLATE.FAT&amp;display_string=Audit&amp;VAR:KEY=XSTSJYPWJK&amp;VAR:QUERY=RkZfTkVUX0lOQyhBTk4sMCwsLCxMT0NBTCk=&amp;WINDOW=FIRST_POPUP&amp;HEIGHT=450&amp;WIDTH=450&amp;START_MA","XIMIZED=FALSE&amp;VAR:CALENDAR=US&amp;VAR:SYMBOL=50075N10&amp;VAR:INDEX=0"}</definedName>
    <definedName name="_6457__FDSAUDITLINK__" hidden="1">{"fdsup://directions/FAT Viewer?action=UPDATE&amp;creator=factset&amp;DYN_ARGS=TRUE&amp;DOC_NAME=FAT:FQL_AUDITING_CLIENT_TEMPLATE.FAT&amp;display_string=Audit&amp;VAR:KEY=GVSJWFOBOV&amp;VAR:QUERY=RkZfTkVUX0lOQyhBTk4sLTEsLCwsTE9DQUwp&amp;WINDOW=FIRST_POPUP&amp;HEIGHT=450&amp;WIDTH=450&amp;START_MA","XIMIZED=FALSE&amp;VAR:CALENDAR=US&amp;VAR:SYMBOL=50075N10&amp;VAR:INDEX=0"}</definedName>
    <definedName name="_6458__FDSAUDITLINK__" hidden="1">{"fdsup://Directions/FactSet Auditing Viewer?action=AUDIT_VALUE&amp;DB=129&amp;ID1=48783610&amp;VALUEID=01001&amp;SDATE=2011&amp;PERIODTYPE=ANN_STD&amp;SCFT=3&amp;window=popup_no_bar&amp;width=385&amp;height=120&amp;START_MAXIMIZED=FALSE&amp;creator=factset&amp;display_string=Audit"}</definedName>
    <definedName name="_6459__FDSAUDITLINK__" hidden="1">{"fdsup://Directions/FactSet Auditing Viewer?action=AUDIT_VALUE&amp;DB=129&amp;ID1=48783610&amp;VALUEID=01001&amp;SDATE=2010&amp;PERIODTYPE=ANN_STD&amp;SCFT=3&amp;window=popup_no_bar&amp;width=385&amp;height=120&amp;START_MAXIMIZED=FALSE&amp;creator=factset&amp;display_string=Audit"}</definedName>
    <definedName name="_64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420"}</definedName>
    <definedName name="_6460__FDSAUDITLINK__" hidden="1">{"fdsup://directions/FAT Viewer?action=UPDATE&amp;creator=factset&amp;DYN_ARGS=TRUE&amp;DOC_NAME=FAT:FQL_AUDITING_CLIENT_TEMPLATE.FAT&amp;display_string=Audit&amp;VAR:KEY=ZQRAPGBEJO&amp;VAR:QUERY=RkZfRUJJVERBKEFOTiwwLCwsLExPQ0FMKQ==&amp;WINDOW=FIRST_POPUP&amp;HEIGHT=450&amp;WIDTH=450&amp;START_MA","XIMIZED=FALSE&amp;VAR:CALENDAR=US&amp;VAR:SYMBOL=50075N10&amp;VAR:INDEX=0"}</definedName>
    <definedName name="_6461__FDSAUDITLINK__" hidden="1">{"fdsup://directions/FAT Viewer?action=UPDATE&amp;creator=factset&amp;DYN_ARGS=TRUE&amp;DOC_NAME=FAT:FQL_AUDITING_CLIENT_TEMPLATE.FAT&amp;display_string=Audit&amp;VAR:KEY=SBIRYFYJKV&amp;VAR:QUERY=RkZfRUJJVERBKEFOTiwtMSwsLCxMT0NBTCk=&amp;WINDOW=FIRST_POPUP&amp;HEIGHT=450&amp;WIDTH=450&amp;START_MA","XIMIZED=FALSE&amp;VAR:CALENDAR=US&amp;VAR:SYMBOL=50075N10&amp;VAR:INDEX=0"}</definedName>
    <definedName name="_6462__FDSAUDITLINK__" hidden="1">{"fdsup://directions/FAT Viewer?action=UPDATE&amp;creator=factset&amp;DYN_ARGS=TRUE&amp;DOC_NAME=FAT:FQL_AUDITING_CLIENT_TEMPLATE.FAT&amp;display_string=Audit&amp;VAR:KEY=LQVMXEZQVK&amp;VAR:QUERY=RkZfRU5UUlBSX1ZBTF9EQUlMWSgwLCwsLFVTRCwnQkFTSUMgU0hBUkVTJyk=&amp;WINDOW=FIRST_POPUP&amp;HEIGH","T=450&amp;WIDTH=450&amp;START_MAXIMIZED=FALSE&amp;VAR:CALENDAR=US&amp;VAR:SYMBOL=50075N10&amp;VAR:INDEX=0"}</definedName>
    <definedName name="_6463__FDSAUDITLINK__" hidden="1">{"fdsup://directions/FAT Viewer?action=UPDATE&amp;creator=factset&amp;DYN_ARGS=TRUE&amp;DOC_NAME=FAT:FQL_AUDITING_CLIENT_TEMPLATE.FAT&amp;display_string=Audit&amp;VAR:KEY=NCHMHUFOHA&amp;VAR:QUERY=RkZfRU5UUlBSX1ZBTF9EQUlMWSgwLCwsLExPQ0FMLCdCQVNJQyBTSEFSRVMnKQ==&amp;WINDOW=FIRST_POPUP&amp;H","EIGHT=450&amp;WIDTH=450&amp;START_MAXIMIZED=FALSE&amp;VAR:CALENDAR=US&amp;VAR:SYMBOL=B3NS1W&amp;VAR:INDEX=0"}</definedName>
    <definedName name="_6464__FDSAUDITLINK__" hidden="1">{"fdsup://directions/FAT Viewer?action=UPDATE&amp;creator=factset&amp;DYN_ARGS=TRUE&amp;DOC_NAME=FAT:FQL_AUDITING_CLIENT_TEMPLATE.FAT&amp;display_string=Audit&amp;VAR:KEY=GPGJYTIZAL&amp;VAR:QUERY=RkZfRU5UUlBSX1ZBTF9EQUlMWSgwLCwsLExPQ0FMLCdCQVNJQyBTSEFSRVMnKQ==&amp;WINDOW=FIRST_POPUP&amp;H","EIGHT=450&amp;WIDTH=450&amp;START_MAXIMIZED=FALSE&amp;VAR:CALENDAR=US&amp;VAR:SYMBOL=283214&amp;VAR:INDEX=0"}</definedName>
    <definedName name="_6465__FDSAUDITLINK__" hidden="1">{"fdsup://Directions/FactSet Auditing Viewer?action=AUDIT_VALUE&amp;DB=129&amp;ID1=50075N10&amp;VALUEID=01001&amp;SDATE=2011&amp;PERIODTYPE=ANN_STD&amp;SCFT=3&amp;window=popup_no_bar&amp;width=385&amp;height=120&amp;START_MAXIMIZED=FALSE&amp;creator=factset&amp;display_string=Audit"}</definedName>
    <definedName name="_6466__FDSAUDITLINK__" hidden="1">{"fdsup://Directions/FactSet Auditing Viewer?action=AUDIT_VALUE&amp;DB=129&amp;ID1=50075N10&amp;VALUEID=01001&amp;SDATE=2010&amp;PERIODTYPE=ANN_STD&amp;SCFT=3&amp;window=popup_no_bar&amp;width=385&amp;height=120&amp;START_MAXIMIZED=FALSE&amp;creator=factset&amp;display_string=Audit"}</definedName>
    <definedName name="_64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419"}</definedName>
    <definedName name="_6471__FDSAUDITLINK__" hidden="1">{"fdsup://directions/FAT Viewer?action=UPDATE&amp;creator=factset&amp;DYN_ARGS=TRUE&amp;DOC_NAME=FAT:FQL_AUDITING_CLIENT_TEMPLATE.FAT&amp;display_string=Audit&amp;VAR:KEY=BOZQRCTUJE&amp;VAR:QUERY=RkZfTkVUX0lOQyhBTk4sMCwsLCxMT0NBTCk=&amp;WINDOW=FIRST_POPUP&amp;HEIGHT=450&amp;WIDTH=450&amp;START_MA","XIMIZED=FALSE&amp;VAR:CALENDAR=US&amp;VAR:SYMBOL=B3NS1W&amp;VAR:INDEX=0"}</definedName>
    <definedName name="_6472__FDSAUDITLINK__" hidden="1">{"fdsup://directions/FAT Viewer?action=UPDATE&amp;creator=factset&amp;DYN_ARGS=TRUE&amp;DOC_NAME=FAT:FQL_AUDITING_CLIENT_TEMPLATE.FAT&amp;display_string=Audit&amp;VAR:KEY=MFWZYFYHCP&amp;VAR:QUERY=RkZfTkVUX0lOQyhBTk4sLTEsLCwsTE9DQUwp&amp;WINDOW=FIRST_POPUP&amp;HEIGHT=450&amp;WIDTH=450&amp;START_MA","XIMIZED=FALSE&amp;VAR:CALENDAR=US&amp;VAR:SYMBOL=B3NS1W&amp;VAR:INDEX=0"}</definedName>
    <definedName name="_6473__FDSAUDITLINK__" hidden="1">{"fdsup://directions/FAT Viewer?action=UPDATE&amp;creator=factset&amp;DYN_ARGS=TRUE&amp;DOC_NAME=FAT:FQL_AUDITING_CLIENT_TEMPLATE.FAT&amp;display_string=Audit&amp;VAR:KEY=JQRKPCZOXM&amp;VAR:QUERY=RkZfRUJJVERBKEFOTiwwLCwsLExPQ0FMKQ==&amp;WINDOW=FIRST_POPUP&amp;HEIGHT=450&amp;WIDTH=450&amp;START_MA","XIMIZED=FALSE&amp;VAR:CALENDAR=US&amp;VAR:SYMBOL=B3NS1W&amp;VAR:INDEX=0"}</definedName>
    <definedName name="_6474__FDSAUDITLINK__" hidden="1">{"fdsup://directions/FAT Viewer?action=UPDATE&amp;creator=factset&amp;DYN_ARGS=TRUE&amp;DOC_NAME=FAT:FQL_AUDITING_CLIENT_TEMPLATE.FAT&amp;display_string=Audit&amp;VAR:KEY=UBGHARAFAZ&amp;VAR:QUERY=RkZfRUJJVERBKEFOTiwtMSwsLCxMT0NBTCk=&amp;WINDOW=FIRST_POPUP&amp;HEIGHT=450&amp;WIDTH=450&amp;START_MA","XIMIZED=FALSE&amp;VAR:CALENDAR=US&amp;VAR:SYMBOL=B3NS1W&amp;VAR:INDEX=0"}</definedName>
    <definedName name="_6475__FDSAUDITLINK__" hidden="1">{"fdsup://directions/FAT Viewer?action=UPDATE&amp;creator=factset&amp;DYN_ARGS=TRUE&amp;DOC_NAME=FAT:FQL_AUDITING_CLIENT_TEMPLATE.FAT&amp;display_string=Audit&amp;VAR:KEY=XYTYTAVUDU&amp;VAR:QUERY=RkZfRU5UUlBSX1ZBTF9EQUlMWSgwLCwsLFVTRCwnQkFTSUMgU0hBUkVTJyk=&amp;WINDOW=FIRST_POPUP&amp;HEIGH","T=450&amp;WIDTH=450&amp;START_MAXIMIZED=FALSE&amp;VAR:CALENDAR=US&amp;VAR:SYMBOL=B3NS1W&amp;VAR:INDEX=0"}</definedName>
    <definedName name="_6476__FDSAUDITLINK__" hidden="1">{"fdsup://directions/FAT Viewer?action=UPDATE&amp;creator=factset&amp;DYN_ARGS=TRUE&amp;DOC_NAME=FAT:FQL_AUDITING_CLIENT_TEMPLATE.FAT&amp;display_string=Audit&amp;VAR:KEY=SHIVQHURGR&amp;VAR:QUERY=RkZfTkVUX0lOQyhBTk4sMCwsLCxMT0NBTCk=&amp;WINDOW=FIRST_POPUP&amp;HEIGHT=450&amp;WIDTH=450&amp;START_MA","XIMIZED=FALSE&amp;VAR:CALENDAR=US&amp;VAR:SYMBOL=283214&amp;VAR:INDEX=0"}</definedName>
    <definedName name="_6477__FDSAUDITLINK__" hidden="1">{"fdsup://directions/FAT Viewer?action=UPDATE&amp;creator=factset&amp;DYN_ARGS=TRUE&amp;DOC_NAME=FAT:FQL_AUDITING_CLIENT_TEMPLATE.FAT&amp;display_string=Audit&amp;VAR:KEY=JKPSXGNWNE&amp;VAR:QUERY=RkZfTkVUX0lOQyhBTk4sLTEsLCwsTE9DQUwp&amp;WINDOW=FIRST_POPUP&amp;HEIGHT=450&amp;WIDTH=450&amp;START_MA","XIMIZED=FALSE&amp;VAR:CALENDAR=US&amp;VAR:SYMBOL=283214&amp;VAR:INDEX=0"}</definedName>
    <definedName name="_6478__FDSAUDITLINK__" hidden="1">{"fdsup://Directions/FactSet Auditing Viewer?action=AUDIT_VALUE&amp;DB=129&amp;ID1=B3NS1W&amp;VALUEID=01001&amp;SDATE=2011&amp;PERIODTYPE=ANN_STD&amp;SCFT=3&amp;window=popup_no_bar&amp;width=385&amp;height=120&amp;START_MAXIMIZED=FALSE&amp;creator=factset&amp;display_string=Audit"}</definedName>
    <definedName name="_6479__FDSAUDITLINK__" hidden="1">{"fdsup://Directions/FactSet Auditing Viewer?action=AUDIT_VALUE&amp;DB=129&amp;ID1=B3NS1W&amp;VALUEID=01001&amp;SDATE=2010&amp;PERIODTYPE=ANN_STD&amp;SCFT=3&amp;window=popup_no_bar&amp;width=385&amp;height=120&amp;START_MAXIMIZED=FALSE&amp;creator=factset&amp;display_string=Audit"}</definedName>
    <definedName name="_64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418"}</definedName>
    <definedName name="_6480__FDSAUDITLINK__" hidden="1">{"fdsup://directions/FAT Viewer?action=UPDATE&amp;creator=factset&amp;DYN_ARGS=TRUE&amp;DOC_NAME=FAT:FQL_AUDITING_CLIENT_TEMPLATE.FAT&amp;display_string=Audit&amp;VAR:KEY=UFYRUXYFWJ&amp;VAR:QUERY=RkZfRUJJVERBKEFOTiwwLCwsLExPQ0FMKQ==&amp;WINDOW=FIRST_POPUP&amp;HEIGHT=450&amp;WIDTH=450&amp;START_MA","XIMIZED=FALSE&amp;VAR:CALENDAR=US&amp;VAR:SYMBOL=283214&amp;VAR:INDEX=0"}</definedName>
    <definedName name="_6481__FDSAUDITLINK__" hidden="1">{"fdsup://directions/FAT Viewer?action=UPDATE&amp;creator=factset&amp;DYN_ARGS=TRUE&amp;DOC_NAME=FAT:FQL_AUDITING_CLIENT_TEMPLATE.FAT&amp;display_string=Audit&amp;VAR:KEY=LETQJURUPS&amp;VAR:QUERY=RkZfRUJJVERBKEFOTiwtMSwsLCxMT0NBTCk=&amp;WINDOW=FIRST_POPUP&amp;HEIGHT=450&amp;WIDTH=450&amp;START_MA","XIMIZED=FALSE&amp;VAR:CALENDAR=US&amp;VAR:SYMBOL=283214&amp;VAR:INDEX=0"}</definedName>
    <definedName name="_6482__FDSAUDITLINK__" hidden="1">{"fdsup://directions/FAT Viewer?action=UPDATE&amp;creator=factset&amp;DYN_ARGS=TRUE&amp;DOC_NAME=FAT:FQL_AUDITING_CLIENT_TEMPLATE.FAT&amp;display_string=Audit&amp;VAR:KEY=OXKLSJGLGD&amp;VAR:QUERY=RkZfRU5UUlBSX1ZBTF9EQUlMWSgwLCwsLFVTRCwnQkFTSUMgU0hBUkVTJyk=&amp;WINDOW=FIRST_POPUP&amp;HEIGH","T=450&amp;WIDTH=450&amp;START_MAXIMIZED=FALSE&amp;VAR:CALENDAR=US&amp;VAR:SYMBOL=283214&amp;VAR:INDEX=0"}</definedName>
    <definedName name="_6485__FDSAUDITLINK__" hidden="1">{"fdsup://Directions/FactSet Auditing Viewer?action=AUDIT_VALUE&amp;DB=129&amp;ID1=283214&amp;VALUEID=01001&amp;SDATE=2011&amp;PERIODTYPE=ANN_STD&amp;SCFT=3&amp;window=popup_no_bar&amp;width=385&amp;height=120&amp;START_MAXIMIZED=FALSE&amp;creator=factset&amp;display_string=Audit"}</definedName>
    <definedName name="_6486__FDSAUDITLINK__" hidden="1">{"fdsup://Directions/FactSet Auditing Viewer?action=AUDIT_VALUE&amp;DB=129&amp;ID1=283214&amp;VALUEID=01001&amp;SDATE=2010&amp;PERIODTYPE=ANN_STD&amp;SCFT=3&amp;window=popup_no_bar&amp;width=385&amp;height=120&amp;START_MAXIMIZED=FALSE&amp;creator=factset&amp;display_string=Audit"}</definedName>
    <definedName name="_64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417"}</definedName>
    <definedName name="_65___123Graph_CCHART_29" hidden="1">#REF!</definedName>
    <definedName name="_65___123Graph_DCHART_25" hidden="1">#REF!</definedName>
    <definedName name="_65___123Graph_DCHART_27" hidden="1">#REF!</definedName>
    <definedName name="_65__123Graph_CCHART_27" hidden="1">#REF!</definedName>
    <definedName name="_65__123Graph_DCHART_27" hidden="1">#REF!</definedName>
    <definedName name="_65__123Graph_DCHART_28" hidden="1">#REF!</definedName>
    <definedName name="_65__123Graph_DCHART_29" hidden="1">#REF!</definedName>
    <definedName name="_65__123Graph_ECHART_10" hidden="1">#REF!</definedName>
    <definedName name="_6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494"}</definedName>
    <definedName name="_65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416"}</definedName>
    <definedName name="_65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415"}</definedName>
    <definedName name="_6515__FDSAUDITLINK__" hidden="1">{"fdsup://directions/FAT Viewer?action=UPDATE&amp;creator=factset&amp;DYN_ARGS=TRUE&amp;DOC_NAME=FAT:FQL_AUDITING_CLIENT_TEMPLATE.FAT&amp;display_string=Audit&amp;VAR:KEY=WXUVITIPOD&amp;VAR:QUERY=RkZfRUJJVERBX09QRVIoQU5OLDAsLTVBWSk=&amp;WINDOW=FIRST_POPUP&amp;HEIGHT=450&amp;WIDTH=450&amp;START_MA","XIMIZED=FALSE&amp;VAR:CALENDAR=US&amp;VAR:SYMBOL=B23GH5&amp;VAR:INDEX=4"}</definedName>
    <definedName name="_6516__FDSAUDITLINK__" hidden="1">{"fdsup://Directions/FactSet Auditing Viewer?action=AUDIT_VALUE&amp;DB=129&amp;ID1=203699&amp;VALUEID=01001&amp;SDATE=2010&amp;PERIODTYPE=ANN_STD&amp;SCFT=3&amp;window=popup_no_bar&amp;width=385&amp;height=120&amp;START_MAXIMIZED=FALSE&amp;creator=factset&amp;display_string=Audit"}</definedName>
    <definedName name="_6517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500"}</definedName>
    <definedName name="_6518__FDSAUDITLINK__" hidden="1">{"fdsup://directions/FAT Viewer?action=UPDATE&amp;creator=factset&amp;DYN_ARGS=TRUE&amp;DOC_NAME=FAT:FQL_AUDITING_CLIENT_TEMPLATE.FAT&amp;display_string=Audit&amp;VAR:KEY=QXQLGVSPYF&amp;VAR:QUERY=RkZfRU5UUlBSX1ZBTF9EQUlMWSgtMkFZLDQxMDYxLEQsLCwnRElMJyk=&amp;WINDOW=FIRST_POPUP&amp;HEIGHT=45","0&amp;WIDTH=450&amp;START_MAXIMIZED=FALSE&amp;VAR:CALENDAR=US&amp;VAR:SYMBOL=B23GH5&amp;VAR:INDEX=206"}</definedName>
    <definedName name="_6519__FDSAUDITLINK__" hidden="1">{"fdsup://directions/FAT Viewer?action=UPDATE&amp;creator=factset&amp;DYN_ARGS=TRUE&amp;DOC_NAME=FAT:FQL_AUDITING_CLIENT_TEMPLATE.FAT&amp;display_string=Audit&amp;VAR:KEY=QXQLGVSPYF&amp;VAR:QUERY=RkZfRU5UUlBSX1ZBTF9EQUlMWSgtMkFZLDQxMDYxLEQsLCwnRElMJyk=&amp;WINDOW=FIRST_POPUP&amp;HEIGHT=45","0&amp;WIDTH=450&amp;START_MAXIMIZED=FALSE&amp;VAR:CALENDAR=US&amp;VAR:SYMBOL=B23GH5&amp;VAR:INDEX=205"}</definedName>
    <definedName name="_65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414"}</definedName>
    <definedName name="_6520__FDSAUDITLINK__" hidden="1">{"fdsup://directions/FAT Viewer?action=UPDATE&amp;creator=factset&amp;DYN_ARGS=TRUE&amp;DOC_NAME=FAT:FQL_AUDITING_CLIENT_TEMPLATE.FAT&amp;display_string=Audit&amp;VAR:KEY=QXQLGVSPYF&amp;VAR:QUERY=RkZfRU5UUlBSX1ZBTF9EQUlMWSgtMkFZLDQxMDYxLEQsLCwnRElMJyk=&amp;WINDOW=FIRST_POPUP&amp;HEIGHT=45","0&amp;WIDTH=450&amp;START_MAXIMIZED=FALSE&amp;VAR:CALENDAR=US&amp;VAR:SYMBOL=B23GH5&amp;VAR:INDEX=204"}</definedName>
    <definedName name="_6521__FDSAUDITLINK__" hidden="1">{"fdsup://directions/FAT Viewer?action=UPDATE&amp;creator=factset&amp;DYN_ARGS=TRUE&amp;DOC_NAME=FAT:FQL_AUDITING_CLIENT_TEMPLATE.FAT&amp;display_string=Audit&amp;VAR:KEY=QXQLGVSPYF&amp;VAR:QUERY=RkZfRU5UUlBSX1ZBTF9EQUlMWSgtMkFZLDQxMDYxLEQsLCwnRElMJyk=&amp;WINDOW=FIRST_POPUP&amp;HEIGHT=45","0&amp;WIDTH=450&amp;START_MAXIMIZED=FALSE&amp;VAR:CALENDAR=US&amp;VAR:SYMBOL=B23GH5&amp;VAR:INDEX=203"}</definedName>
    <definedName name="_6522__FDSAUDITLINK__" hidden="1">{"fdsup://directions/FAT Viewer?action=UPDATE&amp;creator=factset&amp;DYN_ARGS=TRUE&amp;DOC_NAME=FAT:FQL_AUDITING_CLIENT_TEMPLATE.FAT&amp;display_string=Audit&amp;VAR:KEY=QXQLGVSPYF&amp;VAR:QUERY=RkZfRU5UUlBSX1ZBTF9EQUlMWSgtMkFZLDQxMDYxLEQsLCwnRElMJyk=&amp;WINDOW=FIRST_POPUP&amp;HEIGHT=45","0&amp;WIDTH=450&amp;START_MAXIMIZED=FALSE&amp;VAR:CALENDAR=US&amp;VAR:SYMBOL=B23GH5&amp;VAR:INDEX=202"}</definedName>
    <definedName name="_6523__FDSAUDITLINK__" hidden="1">{"fdsup://directions/FAT Viewer?action=UPDATE&amp;creator=factset&amp;DYN_ARGS=TRUE&amp;DOC_NAME=FAT:FQL_AUDITING_CLIENT_TEMPLATE.FAT&amp;display_string=Audit&amp;VAR:KEY=NMHGTIPGNM&amp;VAR:QUERY=RkZfRU5UUlBSX1ZBTF9EQUlMWSgtMkFZLDQxMTEzLEQsLCwnRElMJyk=&amp;WINDOW=FIRST_POPUP&amp;HEIGHT=45","0&amp;WIDTH=450&amp;START_MAXIMIZED=FALSE&amp;VAR:CALENDAR=US&amp;VAR:SYMBOL=236197&amp;VAR:INDEX=502"}</definedName>
    <definedName name="_6524__FDSAUDITLINK__" hidden="1">{"fdsup://directions/FAT Viewer?action=UPDATE&amp;creator=factset&amp;DYN_ARGS=TRUE&amp;DOC_NAME=FAT:FQL_AUDITING_CLIENT_TEMPLATE.FAT&amp;display_string=Audit&amp;VAR:KEY=MJSNOLUHOL&amp;VAR:QUERY=RkZfRU5UUlBSX1ZBTF9EQUlMWSgtMkFZLDQxMTcyLEQsLCwnRElMJyk=&amp;WINDOW=FIRST_POPUP&amp;HEIGHT=45","0&amp;WIDTH=450&amp;START_MAXIMIZED=FALSE&amp;VAR:CALENDAR=US&amp;VAR:SYMBOL=B23GH5&amp;VAR:INDEX=507"}</definedName>
    <definedName name="_652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506"}</definedName>
    <definedName name="_652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505"}</definedName>
    <definedName name="_652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504"}</definedName>
    <definedName name="_652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503"}</definedName>
    <definedName name="_652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502"}</definedName>
    <definedName name="_65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413"}</definedName>
    <definedName name="_653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501"}</definedName>
    <definedName name="_653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500"}</definedName>
    <definedName name="_653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499"}</definedName>
    <definedName name="_653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498"}</definedName>
    <definedName name="_653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497"}</definedName>
    <definedName name="_653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496"}</definedName>
    <definedName name="_653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495"}</definedName>
    <definedName name="_653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494"}</definedName>
    <definedName name="_653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493"}</definedName>
    <definedName name="_653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492"}</definedName>
    <definedName name="_65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412"}</definedName>
    <definedName name="_654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491"}</definedName>
    <definedName name="_654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490"}</definedName>
    <definedName name="_654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489"}</definedName>
    <definedName name="_654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488"}</definedName>
    <definedName name="_654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487"}</definedName>
    <definedName name="_654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486"}</definedName>
    <definedName name="_654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485"}</definedName>
    <definedName name="_654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484"}</definedName>
    <definedName name="_654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483"}</definedName>
    <definedName name="_654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482"}</definedName>
    <definedName name="_65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411"}</definedName>
    <definedName name="_655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481"}</definedName>
    <definedName name="_655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480"}</definedName>
    <definedName name="_655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479"}</definedName>
    <definedName name="_655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478"}</definedName>
    <definedName name="_655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477"}</definedName>
    <definedName name="_655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476"}</definedName>
    <definedName name="_655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475"}</definedName>
    <definedName name="_655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474"}</definedName>
    <definedName name="_655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473"}</definedName>
    <definedName name="_655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472"}</definedName>
    <definedName name="_65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410"}</definedName>
    <definedName name="_656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471"}</definedName>
    <definedName name="_656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470"}</definedName>
    <definedName name="_656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469"}</definedName>
    <definedName name="_656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468"}</definedName>
    <definedName name="_656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467"}</definedName>
    <definedName name="_656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466"}</definedName>
    <definedName name="_656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465"}</definedName>
    <definedName name="_656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464"}</definedName>
    <definedName name="_656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463"}</definedName>
    <definedName name="_656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462"}</definedName>
    <definedName name="_65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409"}</definedName>
    <definedName name="_657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461"}</definedName>
    <definedName name="_657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460"}</definedName>
    <definedName name="_657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459"}</definedName>
    <definedName name="_657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458"}</definedName>
    <definedName name="_657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457"}</definedName>
    <definedName name="_657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456"}</definedName>
    <definedName name="_657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455"}</definedName>
    <definedName name="_657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454"}</definedName>
    <definedName name="_657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453"}</definedName>
    <definedName name="_657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452"}</definedName>
    <definedName name="_65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408"}</definedName>
    <definedName name="_658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451"}</definedName>
    <definedName name="_658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450"}</definedName>
    <definedName name="_658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449"}</definedName>
    <definedName name="_658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448"}</definedName>
    <definedName name="_658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447"}</definedName>
    <definedName name="_658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446"}</definedName>
    <definedName name="_658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445"}</definedName>
    <definedName name="_658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444"}</definedName>
    <definedName name="_658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443"}</definedName>
    <definedName name="_658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442"}</definedName>
    <definedName name="_65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407"}</definedName>
    <definedName name="_659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441"}</definedName>
    <definedName name="_659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440"}</definedName>
    <definedName name="_659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439"}</definedName>
    <definedName name="_659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438"}</definedName>
    <definedName name="_659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437"}</definedName>
    <definedName name="_659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436"}</definedName>
    <definedName name="_659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435"}</definedName>
    <definedName name="_659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434"}</definedName>
    <definedName name="_659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433"}</definedName>
    <definedName name="_659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432"}</definedName>
    <definedName name="_66___123Graph_CCHART_30" hidden="1">#REF!</definedName>
    <definedName name="_66___123Graph_DCHART_26" hidden="1">#REF!</definedName>
    <definedName name="_66___123Graph_DCHART_28" hidden="1">#REF!</definedName>
    <definedName name="_66__123Graph_CCHART_28" hidden="1">#REF!</definedName>
    <definedName name="_66__123Graph_DCHART_28" hidden="1">#REF!</definedName>
    <definedName name="_66__123Graph_DCHART_29" hidden="1">#REF!</definedName>
    <definedName name="_66__123Graph_DCHART_30" hidden="1">#REF!</definedName>
    <definedName name="_66__123Graph_ECHART_11" hidden="1">#REF!</definedName>
    <definedName name="_6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493"}</definedName>
    <definedName name="_66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406"}</definedName>
    <definedName name="_660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431"}</definedName>
    <definedName name="_660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430"}</definedName>
    <definedName name="_660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429"}</definedName>
    <definedName name="_660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428"}</definedName>
    <definedName name="_660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427"}</definedName>
    <definedName name="_660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426"}</definedName>
    <definedName name="_660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425"}</definedName>
    <definedName name="_660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424"}</definedName>
    <definedName name="_660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423"}</definedName>
    <definedName name="_660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422"}</definedName>
    <definedName name="_66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405"}</definedName>
    <definedName name="_661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421"}</definedName>
    <definedName name="_661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420"}</definedName>
    <definedName name="_661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419"}</definedName>
    <definedName name="_661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418"}</definedName>
    <definedName name="_661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417"}</definedName>
    <definedName name="_661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416"}</definedName>
    <definedName name="_661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415"}</definedName>
    <definedName name="_661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414"}</definedName>
    <definedName name="_661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413"}</definedName>
    <definedName name="_661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412"}</definedName>
    <definedName name="_66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404"}</definedName>
    <definedName name="_662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411"}</definedName>
    <definedName name="_662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410"}</definedName>
    <definedName name="_662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409"}</definedName>
    <definedName name="_662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408"}</definedName>
    <definedName name="_662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407"}</definedName>
    <definedName name="_662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406"}</definedName>
    <definedName name="_662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405"}</definedName>
    <definedName name="_662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404"}</definedName>
    <definedName name="_662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403"}</definedName>
    <definedName name="_662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402"}</definedName>
    <definedName name="_66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403"}</definedName>
    <definedName name="_663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401"}</definedName>
    <definedName name="_663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400"}</definedName>
    <definedName name="_663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399"}</definedName>
    <definedName name="_663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398"}</definedName>
    <definedName name="_663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397"}</definedName>
    <definedName name="_663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396"}</definedName>
    <definedName name="_663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395"}</definedName>
    <definedName name="_663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394"}</definedName>
    <definedName name="_663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393"}</definedName>
    <definedName name="_663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392"}</definedName>
    <definedName name="_66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402"}</definedName>
    <definedName name="_664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391"}</definedName>
    <definedName name="_664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390"}</definedName>
    <definedName name="_664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389"}</definedName>
    <definedName name="_664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388"}</definedName>
    <definedName name="_664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387"}</definedName>
    <definedName name="_664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386"}</definedName>
    <definedName name="_664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385"}</definedName>
    <definedName name="_664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384"}</definedName>
    <definedName name="_664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383"}</definedName>
    <definedName name="_664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382"}</definedName>
    <definedName name="_66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401"}</definedName>
    <definedName name="_665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381"}</definedName>
    <definedName name="_665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380"}</definedName>
    <definedName name="_665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379"}</definedName>
    <definedName name="_665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378"}</definedName>
    <definedName name="_665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377"}</definedName>
    <definedName name="_665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376"}</definedName>
    <definedName name="_665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375"}</definedName>
    <definedName name="_665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374"}</definedName>
    <definedName name="_665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373"}</definedName>
    <definedName name="_665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372"}</definedName>
    <definedName name="_66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400"}</definedName>
    <definedName name="_666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371"}</definedName>
    <definedName name="_666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370"}</definedName>
    <definedName name="_666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369"}</definedName>
    <definedName name="_666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368"}</definedName>
    <definedName name="_666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367"}</definedName>
    <definedName name="_666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366"}</definedName>
    <definedName name="_666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365"}</definedName>
    <definedName name="_666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364"}</definedName>
    <definedName name="_666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363"}</definedName>
    <definedName name="_666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362"}</definedName>
    <definedName name="_66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399"}</definedName>
    <definedName name="_667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361"}</definedName>
    <definedName name="_667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360"}</definedName>
    <definedName name="_667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359"}</definedName>
    <definedName name="_667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358"}</definedName>
    <definedName name="_667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357"}</definedName>
    <definedName name="_667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356"}</definedName>
    <definedName name="_667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355"}</definedName>
    <definedName name="_667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354"}</definedName>
    <definedName name="_667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353"}</definedName>
    <definedName name="_667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352"}</definedName>
    <definedName name="_66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398"}</definedName>
    <definedName name="_668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351"}</definedName>
    <definedName name="_668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350"}</definedName>
    <definedName name="_668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349"}</definedName>
    <definedName name="_668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348"}</definedName>
    <definedName name="_668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347"}</definedName>
    <definedName name="_668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346"}</definedName>
    <definedName name="_668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345"}</definedName>
    <definedName name="_668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344"}</definedName>
    <definedName name="_668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343"}</definedName>
    <definedName name="_668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342"}</definedName>
    <definedName name="_66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397"}</definedName>
    <definedName name="_669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341"}</definedName>
    <definedName name="_669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340"}</definedName>
    <definedName name="_669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339"}</definedName>
    <definedName name="_669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338"}</definedName>
    <definedName name="_669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337"}</definedName>
    <definedName name="_669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336"}</definedName>
    <definedName name="_669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335"}</definedName>
    <definedName name="_669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334"}</definedName>
    <definedName name="_669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333"}</definedName>
    <definedName name="_669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332"}</definedName>
    <definedName name="_67___123Graph_DCHART_25" hidden="1">#REF!</definedName>
    <definedName name="_67___123Graph_DCHART_27" hidden="1">#REF!</definedName>
    <definedName name="_67___123Graph_DCHART_29" hidden="1">#REF!</definedName>
    <definedName name="_67__123Graph_CCHART_29" hidden="1">#REF!</definedName>
    <definedName name="_67__123Graph_DCHART_29" hidden="1">#REF!</definedName>
    <definedName name="_67__123Graph_DCHART_30" hidden="1">#REF!</definedName>
    <definedName name="_67__123Graph_ECHART_12" hidden="1">#REF!</definedName>
    <definedName name="_67__123Graph_XCHART_10" hidden="1">#REF!</definedName>
    <definedName name="_6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492"}</definedName>
    <definedName name="_67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396"}</definedName>
    <definedName name="_670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331"}</definedName>
    <definedName name="_670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330"}</definedName>
    <definedName name="_670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329"}</definedName>
    <definedName name="_670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328"}</definedName>
    <definedName name="_670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327"}</definedName>
    <definedName name="_670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326"}</definedName>
    <definedName name="_670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325"}</definedName>
    <definedName name="_670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324"}</definedName>
    <definedName name="_670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323"}</definedName>
    <definedName name="_670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322"}</definedName>
    <definedName name="_67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395"}</definedName>
    <definedName name="_671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321"}</definedName>
    <definedName name="_671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320"}</definedName>
    <definedName name="_671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319"}</definedName>
    <definedName name="_671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318"}</definedName>
    <definedName name="_671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317"}</definedName>
    <definedName name="_671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316"}</definedName>
    <definedName name="_671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315"}</definedName>
    <definedName name="_671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314"}</definedName>
    <definedName name="_671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313"}</definedName>
    <definedName name="_671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312"}</definedName>
    <definedName name="_67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394"}</definedName>
    <definedName name="_672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311"}</definedName>
    <definedName name="_672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310"}</definedName>
    <definedName name="_672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309"}</definedName>
    <definedName name="_672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308"}</definedName>
    <definedName name="_672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307"}</definedName>
    <definedName name="_672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306"}</definedName>
    <definedName name="_672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305"}</definedName>
    <definedName name="_672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304"}</definedName>
    <definedName name="_672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303"}</definedName>
    <definedName name="_672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302"}</definedName>
    <definedName name="_67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393"}</definedName>
    <definedName name="_673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301"}</definedName>
    <definedName name="_673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300"}</definedName>
    <definedName name="_673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299"}</definedName>
    <definedName name="_673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298"}</definedName>
    <definedName name="_673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297"}</definedName>
    <definedName name="_673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296"}</definedName>
    <definedName name="_673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295"}</definedName>
    <definedName name="_673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294"}</definedName>
    <definedName name="_673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293"}</definedName>
    <definedName name="_673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292"}</definedName>
    <definedName name="_67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392"}</definedName>
    <definedName name="_674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291"}</definedName>
    <definedName name="_674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290"}</definedName>
    <definedName name="_674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289"}</definedName>
    <definedName name="_674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288"}</definedName>
    <definedName name="_674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287"}</definedName>
    <definedName name="_674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286"}</definedName>
    <definedName name="_674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285"}</definedName>
    <definedName name="_674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284"}</definedName>
    <definedName name="_674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283"}</definedName>
    <definedName name="_674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282"}</definedName>
    <definedName name="_67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391"}</definedName>
    <definedName name="_675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281"}</definedName>
    <definedName name="_675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280"}</definedName>
    <definedName name="_675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279"}</definedName>
    <definedName name="_675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278"}</definedName>
    <definedName name="_675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277"}</definedName>
    <definedName name="_675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276"}</definedName>
    <definedName name="_675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275"}</definedName>
    <definedName name="_675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274"}</definedName>
    <definedName name="_675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273"}</definedName>
    <definedName name="_675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272"}</definedName>
    <definedName name="_67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390"}</definedName>
    <definedName name="_676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271"}</definedName>
    <definedName name="_676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270"}</definedName>
    <definedName name="_676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269"}</definedName>
    <definedName name="_676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268"}</definedName>
    <definedName name="_676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267"}</definedName>
    <definedName name="_676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266"}</definedName>
    <definedName name="_676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265"}</definedName>
    <definedName name="_676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264"}</definedName>
    <definedName name="_676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263"}</definedName>
    <definedName name="_676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262"}</definedName>
    <definedName name="_67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389"}</definedName>
    <definedName name="_677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261"}</definedName>
    <definedName name="_677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260"}</definedName>
    <definedName name="_677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259"}</definedName>
    <definedName name="_677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258"}</definedName>
    <definedName name="_677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257"}</definedName>
    <definedName name="_677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256"}</definedName>
    <definedName name="_677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255"}</definedName>
    <definedName name="_677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254"}</definedName>
    <definedName name="_677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253"}</definedName>
    <definedName name="_677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252"}</definedName>
    <definedName name="_67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388"}</definedName>
    <definedName name="_678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251"}</definedName>
    <definedName name="_678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250"}</definedName>
    <definedName name="_678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249"}</definedName>
    <definedName name="_678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248"}</definedName>
    <definedName name="_678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247"}</definedName>
    <definedName name="_678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246"}</definedName>
    <definedName name="_678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245"}</definedName>
    <definedName name="_678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244"}</definedName>
    <definedName name="_678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243"}</definedName>
    <definedName name="_678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242"}</definedName>
    <definedName name="_67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387"}</definedName>
    <definedName name="_679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241"}</definedName>
    <definedName name="_679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240"}</definedName>
    <definedName name="_679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239"}</definedName>
    <definedName name="_679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238"}</definedName>
    <definedName name="_679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237"}</definedName>
    <definedName name="_679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236"}</definedName>
    <definedName name="_679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235"}</definedName>
    <definedName name="_679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234"}</definedName>
    <definedName name="_679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233"}</definedName>
    <definedName name="_679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232"}</definedName>
    <definedName name="_68___123Graph_DCHART_26" hidden="1">#REF!</definedName>
    <definedName name="_68___123Graph_DCHART_28" hidden="1">#REF!</definedName>
    <definedName name="_68___123Graph_DCHART_30" hidden="1">#REF!</definedName>
    <definedName name="_68__123Graph_CCHART_30" hidden="1">#REF!</definedName>
    <definedName name="_68__123Graph_DCHART_30" hidden="1">#REF!</definedName>
    <definedName name="_68__123Graph_ECHART_13" hidden="1">#REF!</definedName>
    <definedName name="_68__123Graph_XCHART_10" hidden="1">#REF!</definedName>
    <definedName name="_68__123Graph_XCHART_11" hidden="1">#REF!</definedName>
    <definedName name="_6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491"}</definedName>
    <definedName name="_68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386"}</definedName>
    <definedName name="_680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231"}</definedName>
    <definedName name="_680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230"}</definedName>
    <definedName name="_680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229"}</definedName>
    <definedName name="_680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228"}</definedName>
    <definedName name="_680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227"}</definedName>
    <definedName name="_680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226"}</definedName>
    <definedName name="_680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225"}</definedName>
    <definedName name="_680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224"}</definedName>
    <definedName name="_680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223"}</definedName>
    <definedName name="_680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222"}</definedName>
    <definedName name="_68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385"}</definedName>
    <definedName name="_681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221"}</definedName>
    <definedName name="_681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220"}</definedName>
    <definedName name="_681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219"}</definedName>
    <definedName name="_681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218"}</definedName>
    <definedName name="_681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217"}</definedName>
    <definedName name="_681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216"}</definedName>
    <definedName name="_681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215"}</definedName>
    <definedName name="_681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214"}</definedName>
    <definedName name="_681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213"}</definedName>
    <definedName name="_681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212"}</definedName>
    <definedName name="_68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384"}</definedName>
    <definedName name="_682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211"}</definedName>
    <definedName name="_682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210"}</definedName>
    <definedName name="_682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209"}</definedName>
    <definedName name="_682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208"}</definedName>
    <definedName name="_682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207"}</definedName>
    <definedName name="_682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206"}</definedName>
    <definedName name="_682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205"}</definedName>
    <definedName name="_682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204"}</definedName>
    <definedName name="_682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203"}</definedName>
    <definedName name="_682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202"}</definedName>
    <definedName name="_68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383"}</definedName>
    <definedName name="_683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201"}</definedName>
    <definedName name="_683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200"}</definedName>
    <definedName name="_683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199"}</definedName>
    <definedName name="_683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198"}</definedName>
    <definedName name="_683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197"}</definedName>
    <definedName name="_683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196"}</definedName>
    <definedName name="_683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195"}</definedName>
    <definedName name="_683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194"}</definedName>
    <definedName name="_683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193"}</definedName>
    <definedName name="_683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192"}</definedName>
    <definedName name="_68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382"}</definedName>
    <definedName name="_684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191"}</definedName>
    <definedName name="_684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190"}</definedName>
    <definedName name="_684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189"}</definedName>
    <definedName name="_684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188"}</definedName>
    <definedName name="_684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187"}</definedName>
    <definedName name="_684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186"}</definedName>
    <definedName name="_684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185"}</definedName>
    <definedName name="_684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184"}</definedName>
    <definedName name="_684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183"}</definedName>
    <definedName name="_684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182"}</definedName>
    <definedName name="_68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381"}</definedName>
    <definedName name="_685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181"}</definedName>
    <definedName name="_685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180"}</definedName>
    <definedName name="_685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179"}</definedName>
    <definedName name="_685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178"}</definedName>
    <definedName name="_685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177"}</definedName>
    <definedName name="_685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176"}</definedName>
    <definedName name="_685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175"}</definedName>
    <definedName name="_685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174"}</definedName>
    <definedName name="_685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173"}</definedName>
    <definedName name="_685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172"}</definedName>
    <definedName name="_68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380"}</definedName>
    <definedName name="_686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171"}</definedName>
    <definedName name="_686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170"}</definedName>
    <definedName name="_686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169"}</definedName>
    <definedName name="_686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168"}</definedName>
    <definedName name="_686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167"}</definedName>
    <definedName name="_686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166"}</definedName>
    <definedName name="_686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165"}</definedName>
    <definedName name="_686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164"}</definedName>
    <definedName name="_686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163"}</definedName>
    <definedName name="_686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162"}</definedName>
    <definedName name="_68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379"}</definedName>
    <definedName name="_687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161"}</definedName>
    <definedName name="_687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160"}</definedName>
    <definedName name="_687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159"}</definedName>
    <definedName name="_687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158"}</definedName>
    <definedName name="_687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157"}</definedName>
    <definedName name="_687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156"}</definedName>
    <definedName name="_687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155"}</definedName>
    <definedName name="_687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154"}</definedName>
    <definedName name="_687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153"}</definedName>
    <definedName name="_687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152"}</definedName>
    <definedName name="_68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378"}</definedName>
    <definedName name="_688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151"}</definedName>
    <definedName name="_688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150"}</definedName>
    <definedName name="_688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149"}</definedName>
    <definedName name="_688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148"}</definedName>
    <definedName name="_688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147"}</definedName>
    <definedName name="_688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146"}</definedName>
    <definedName name="_688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145"}</definedName>
    <definedName name="_688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144"}</definedName>
    <definedName name="_688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143"}</definedName>
    <definedName name="_688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142"}</definedName>
    <definedName name="_68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377"}</definedName>
    <definedName name="_689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141"}</definedName>
    <definedName name="_689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140"}</definedName>
    <definedName name="_689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139"}</definedName>
    <definedName name="_689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138"}</definedName>
    <definedName name="_689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137"}</definedName>
    <definedName name="_689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136"}</definedName>
    <definedName name="_689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135"}</definedName>
    <definedName name="_689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134"}</definedName>
    <definedName name="_689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133"}</definedName>
    <definedName name="_689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132"}</definedName>
    <definedName name="_69___123Graph_DCHART_27" hidden="1">#REF!</definedName>
    <definedName name="_69___123Graph_DCHART_29" hidden="1">#REF!</definedName>
    <definedName name="_69___123Graph_XCHART_10" hidden="1">#REF!</definedName>
    <definedName name="_69__123Graph_DCHART_25" hidden="1">#REF!</definedName>
    <definedName name="_69__123Graph_ECHART_14" hidden="1">#REF!</definedName>
    <definedName name="_69__123Graph_XCHART_10" hidden="1">#REF!</definedName>
    <definedName name="_69__123Graph_XCHART_11" hidden="1">#REF!</definedName>
    <definedName name="_69__123Graph_XCHART_12" hidden="1">#REF!</definedName>
    <definedName name="_6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490"}</definedName>
    <definedName name="_69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376"}</definedName>
    <definedName name="_690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131"}</definedName>
    <definedName name="_690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130"}</definedName>
    <definedName name="_690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129"}</definedName>
    <definedName name="_690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128"}</definedName>
    <definedName name="_690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127"}</definedName>
    <definedName name="_690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126"}</definedName>
    <definedName name="_690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125"}</definedName>
    <definedName name="_690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124"}</definedName>
    <definedName name="_690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123"}</definedName>
    <definedName name="_690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122"}</definedName>
    <definedName name="_69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375"}</definedName>
    <definedName name="_691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121"}</definedName>
    <definedName name="_691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120"}</definedName>
    <definedName name="_691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119"}</definedName>
    <definedName name="_691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118"}</definedName>
    <definedName name="_691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117"}</definedName>
    <definedName name="_691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116"}</definedName>
    <definedName name="_691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115"}</definedName>
    <definedName name="_691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114"}</definedName>
    <definedName name="_691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113"}</definedName>
    <definedName name="_691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112"}</definedName>
    <definedName name="_69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374"}</definedName>
    <definedName name="_692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111"}</definedName>
    <definedName name="_692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110"}</definedName>
    <definedName name="_692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109"}</definedName>
    <definedName name="_692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108"}</definedName>
    <definedName name="_692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107"}</definedName>
    <definedName name="_692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106"}</definedName>
    <definedName name="_692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105"}</definedName>
    <definedName name="_692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104"}</definedName>
    <definedName name="_692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103"}</definedName>
    <definedName name="_692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102"}</definedName>
    <definedName name="_69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373"}</definedName>
    <definedName name="_693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101"}</definedName>
    <definedName name="_693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100"}</definedName>
    <definedName name="_693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99"}</definedName>
    <definedName name="_693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98"}</definedName>
    <definedName name="_693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97"}</definedName>
    <definedName name="_693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96"}</definedName>
    <definedName name="_693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95"}</definedName>
    <definedName name="_693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94"}</definedName>
    <definedName name="_693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93"}</definedName>
    <definedName name="_693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92"}</definedName>
    <definedName name="_69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372"}</definedName>
    <definedName name="_694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91"}</definedName>
    <definedName name="_694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90"}</definedName>
    <definedName name="_694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89"}</definedName>
    <definedName name="_694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88"}</definedName>
    <definedName name="_694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87"}</definedName>
    <definedName name="_694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86"}</definedName>
    <definedName name="_694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85"}</definedName>
    <definedName name="_694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84"}</definedName>
    <definedName name="_694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83"}</definedName>
    <definedName name="_694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82"}</definedName>
    <definedName name="_69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371"}</definedName>
    <definedName name="_695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81"}</definedName>
    <definedName name="_695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80"}</definedName>
    <definedName name="_695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79"}</definedName>
    <definedName name="_695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78"}</definedName>
    <definedName name="_695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77"}</definedName>
    <definedName name="_695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76"}</definedName>
    <definedName name="_695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75"}</definedName>
    <definedName name="_695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74"}</definedName>
    <definedName name="_695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73"}</definedName>
    <definedName name="_695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72"}</definedName>
    <definedName name="_69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370"}</definedName>
    <definedName name="_696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71"}</definedName>
    <definedName name="_696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70"}</definedName>
    <definedName name="_696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69"}</definedName>
    <definedName name="_696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68"}</definedName>
    <definedName name="_696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67"}</definedName>
    <definedName name="_696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66"}</definedName>
    <definedName name="_696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65"}</definedName>
    <definedName name="_696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64"}</definedName>
    <definedName name="_696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63"}</definedName>
    <definedName name="_696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62"}</definedName>
    <definedName name="_69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369"}</definedName>
    <definedName name="_697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61"}</definedName>
    <definedName name="_697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60"}</definedName>
    <definedName name="_697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59"}</definedName>
    <definedName name="_697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58"}</definedName>
    <definedName name="_697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57"}</definedName>
    <definedName name="_697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56"}</definedName>
    <definedName name="_697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55"}</definedName>
    <definedName name="_697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54"}</definedName>
    <definedName name="_697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53"}</definedName>
    <definedName name="_697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52"}</definedName>
    <definedName name="_69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368"}</definedName>
    <definedName name="_698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51"}</definedName>
    <definedName name="_698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50"}</definedName>
    <definedName name="_698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"}</definedName>
    <definedName name="_698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"}</definedName>
    <definedName name="_698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"}</definedName>
    <definedName name="_698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"}</definedName>
    <definedName name="_698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"}</definedName>
    <definedName name="_698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"}</definedName>
    <definedName name="_698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"}</definedName>
    <definedName name="_698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"}</definedName>
    <definedName name="_69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367"}</definedName>
    <definedName name="_699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"}</definedName>
    <definedName name="_699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"}</definedName>
    <definedName name="_699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"}</definedName>
    <definedName name="_699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"}</definedName>
    <definedName name="_699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"}</definedName>
    <definedName name="_699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"}</definedName>
    <definedName name="_699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"}</definedName>
    <definedName name="_699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"}</definedName>
    <definedName name="_699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"}</definedName>
    <definedName name="_699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"}</definedName>
    <definedName name="_6œ_0__123Grap" hidden="1">#REF!</definedName>
    <definedName name="_7___________________0_S" hidden="1">#REF!</definedName>
    <definedName name="_7___123Graph_ACHART_1" hidden="1">#REF!</definedName>
    <definedName name="_7___123Graph_ACHART_11" hidden="1">#REF!</definedName>
    <definedName name="_7___123Graph_ACHART_13" hidden="1">#REF!</definedName>
    <definedName name="_7__123Graph_ACHART_13" hidden="1">#REF!</definedName>
    <definedName name="_7__123Graph_ACHART_14" hidden="1">#REF!</definedName>
    <definedName name="_7__123Graph_ACHART_15" hidden="1">#REF!</definedName>
    <definedName name="_7__123Graph_ACHART_3" hidden="1">#REF!</definedName>
    <definedName name="_7__123Graph_BGROSS_MARGINS" hidden="1">#REF!</definedName>
    <definedName name="_7__123Graph_BGROWTH_REVS_A" hidden="1">#REF!</definedName>
    <definedName name="_7__123Graph_XCDIUS" hidden="1">#REF!</definedName>
    <definedName name="_7__FDSAUDITLINK__" hidden="1">{"fdsup://directions/FAT Viewer?action=UPDATE&amp;creator=factset&amp;DYN_ARGS=TRUE&amp;DOC_NAME=FAT:FQL_AUDITING_CLIENT_TEMPLATE.FAT&amp;display_string=Audit&amp;VAR:KEY=ZQZUZUZAFU&amp;VAR:QUERY=RkZfRUJJVERBX09QRVIoQU5OLDAsLTVBWSk=&amp;WINDOW=FIRST_POPUP&amp;HEIGHT=450&amp;WIDTH=450&amp;START_MA","XIMIZED=FALSE&amp;VAR:CALENDAR=US&amp;VAR:SYMBOL=B1YWHR&amp;VAR:INDEX=4"}</definedName>
    <definedName name="_7_0_F" hidden="1">#REF!</definedName>
    <definedName name="_70___123Graph_DCHART_28" hidden="1">#REF!</definedName>
    <definedName name="_70___123Graph_DCHART_30" hidden="1">#REF!</definedName>
    <definedName name="_70___123Graph_XCHART_11" hidden="1">#REF!</definedName>
    <definedName name="_70__123Graph_DCHART_26" hidden="1">#REF!</definedName>
    <definedName name="_70__123Graph_ECHART_15" hidden="1">#REF!</definedName>
    <definedName name="_70__123Graph_XCHART_11" hidden="1">#REF!</definedName>
    <definedName name="_70__123Graph_XCHART_12" hidden="1">#REF!</definedName>
    <definedName name="_70__123Graph_XCHART_13" hidden="1">#REF!</definedName>
    <definedName name="_7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489"}</definedName>
    <definedName name="_70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366"}</definedName>
    <definedName name="_700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"}</definedName>
    <definedName name="_700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"}</definedName>
    <definedName name="_700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"}</definedName>
    <definedName name="_700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"}</definedName>
    <definedName name="_700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"}</definedName>
    <definedName name="_700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"}</definedName>
    <definedName name="_700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"}</definedName>
    <definedName name="_700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"}</definedName>
    <definedName name="_700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"}</definedName>
    <definedName name="_700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"}</definedName>
    <definedName name="_70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365"}</definedName>
    <definedName name="_701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"}</definedName>
    <definedName name="_701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"}</definedName>
    <definedName name="_701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"}</definedName>
    <definedName name="_701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"}</definedName>
    <definedName name="_701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"}</definedName>
    <definedName name="_701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"}</definedName>
    <definedName name="_701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"}</definedName>
    <definedName name="_701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"}</definedName>
    <definedName name="_701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"}</definedName>
    <definedName name="_701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"}</definedName>
    <definedName name="_70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364"}</definedName>
    <definedName name="_702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"}</definedName>
    <definedName name="_702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"}</definedName>
    <definedName name="_702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"}</definedName>
    <definedName name="_702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"}</definedName>
    <definedName name="_702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"}</definedName>
    <definedName name="_702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6"}</definedName>
    <definedName name="_702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"}</definedName>
    <definedName name="_702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"}</definedName>
    <definedName name="_702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"}</definedName>
    <definedName name="_702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"}</definedName>
    <definedName name="_70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363"}</definedName>
    <definedName name="_703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"}</definedName>
    <definedName name="_7031__FDSAUDITLINK__" hidden="1">{"fdsup://directions/FAT Viewer?action=UPDATE&amp;creator=factset&amp;DYN_ARGS=TRUE&amp;DOC_NAME=FAT:FQL_AUDITING_CLIENT_TEMPLATE.FAT&amp;display_string=Audit&amp;VAR:KEY=RWFUNYVEDY&amp;VAR:QUERY=RkZfRU5UUlBSX1ZBTF9EQUlMWSgtMkFZLDQxMTcyLEQsLCwnRElMJyk=&amp;WINDOW=FIRST_POPUP&amp;HEIGHT=45","0&amp;WIDTH=450&amp;START_MAXIMIZED=FALSE&amp;VAR:CALENDAR=US&amp;VAR:SYMBOL=B1YWHR&amp;VAR:INDEX=507"}</definedName>
    <definedName name="_703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506"}</definedName>
    <definedName name="_703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505"}</definedName>
    <definedName name="_703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504"}</definedName>
    <definedName name="_703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503"}</definedName>
    <definedName name="_703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502"}</definedName>
    <definedName name="_703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501"}</definedName>
    <definedName name="_703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500"}</definedName>
    <definedName name="_703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499"}</definedName>
    <definedName name="_70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362"}</definedName>
    <definedName name="_704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498"}</definedName>
    <definedName name="_704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497"}</definedName>
    <definedName name="_704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496"}</definedName>
    <definedName name="_704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495"}</definedName>
    <definedName name="_704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494"}</definedName>
    <definedName name="_704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493"}</definedName>
    <definedName name="_704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492"}</definedName>
    <definedName name="_704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491"}</definedName>
    <definedName name="_704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490"}</definedName>
    <definedName name="_704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489"}</definedName>
    <definedName name="_70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361"}</definedName>
    <definedName name="_705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488"}</definedName>
    <definedName name="_705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487"}</definedName>
    <definedName name="_705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486"}</definedName>
    <definedName name="_705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485"}</definedName>
    <definedName name="_705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484"}</definedName>
    <definedName name="_705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483"}</definedName>
    <definedName name="_705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482"}</definedName>
    <definedName name="_705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481"}</definedName>
    <definedName name="_705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480"}</definedName>
    <definedName name="_705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479"}</definedName>
    <definedName name="_70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360"}</definedName>
    <definedName name="_706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478"}</definedName>
    <definedName name="_706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477"}</definedName>
    <definedName name="_706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476"}</definedName>
    <definedName name="_706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475"}</definedName>
    <definedName name="_706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474"}</definedName>
    <definedName name="_706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473"}</definedName>
    <definedName name="_706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472"}</definedName>
    <definedName name="_706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471"}</definedName>
    <definedName name="_706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470"}</definedName>
    <definedName name="_706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469"}</definedName>
    <definedName name="_70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359"}</definedName>
    <definedName name="_707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468"}</definedName>
    <definedName name="_707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467"}</definedName>
    <definedName name="_707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466"}</definedName>
    <definedName name="_707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465"}</definedName>
    <definedName name="_707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464"}</definedName>
    <definedName name="_707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463"}</definedName>
    <definedName name="_707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462"}</definedName>
    <definedName name="_707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461"}</definedName>
    <definedName name="_707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460"}</definedName>
    <definedName name="_707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459"}</definedName>
    <definedName name="_70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358"}</definedName>
    <definedName name="_708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458"}</definedName>
    <definedName name="_708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457"}</definedName>
    <definedName name="_708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456"}</definedName>
    <definedName name="_708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455"}</definedName>
    <definedName name="_708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454"}</definedName>
    <definedName name="_708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453"}</definedName>
    <definedName name="_708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452"}</definedName>
    <definedName name="_708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451"}</definedName>
    <definedName name="_708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450"}</definedName>
    <definedName name="_708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449"}</definedName>
    <definedName name="_70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357"}</definedName>
    <definedName name="_709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448"}</definedName>
    <definedName name="_709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447"}</definedName>
    <definedName name="_709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446"}</definedName>
    <definedName name="_709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445"}</definedName>
    <definedName name="_709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444"}</definedName>
    <definedName name="_709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443"}</definedName>
    <definedName name="_709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442"}</definedName>
    <definedName name="_709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441"}</definedName>
    <definedName name="_709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440"}</definedName>
    <definedName name="_709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439"}</definedName>
    <definedName name="_71___123Graph_DCHART_29" hidden="1">#REF!</definedName>
    <definedName name="_71___123Graph_XCHART_10" hidden="1">#REF!</definedName>
    <definedName name="_71___123Graph_XCHART_12" hidden="1">#REF!</definedName>
    <definedName name="_71__123Graph_DCHART_27" hidden="1">#REF!</definedName>
    <definedName name="_71__123Graph_ECHART_16" hidden="1">#REF!</definedName>
    <definedName name="_71__123Graph_XCHART_12" hidden="1">#REF!</definedName>
    <definedName name="_71__123Graph_XCHART_13" hidden="1">#REF!</definedName>
    <definedName name="_71__123Graph_XCHART_14" hidden="1">#REF!</definedName>
    <definedName name="_7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488"}</definedName>
    <definedName name="_71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356"}</definedName>
    <definedName name="_710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438"}</definedName>
    <definedName name="_710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437"}</definedName>
    <definedName name="_710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436"}</definedName>
    <definedName name="_710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435"}</definedName>
    <definedName name="_710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434"}</definedName>
    <definedName name="_710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433"}</definedName>
    <definedName name="_710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432"}</definedName>
    <definedName name="_710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431"}</definedName>
    <definedName name="_710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430"}</definedName>
    <definedName name="_710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429"}</definedName>
    <definedName name="_71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355"}</definedName>
    <definedName name="_711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428"}</definedName>
    <definedName name="_711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427"}</definedName>
    <definedName name="_711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426"}</definedName>
    <definedName name="_711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425"}</definedName>
    <definedName name="_711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424"}</definedName>
    <definedName name="_711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423"}</definedName>
    <definedName name="_711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422"}</definedName>
    <definedName name="_711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421"}</definedName>
    <definedName name="_711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420"}</definedName>
    <definedName name="_711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419"}</definedName>
    <definedName name="_71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354"}</definedName>
    <definedName name="_712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418"}</definedName>
    <definedName name="_712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417"}</definedName>
    <definedName name="_712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416"}</definedName>
    <definedName name="_712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415"}</definedName>
    <definedName name="_712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414"}</definedName>
    <definedName name="_712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413"}</definedName>
    <definedName name="_712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412"}</definedName>
    <definedName name="_712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411"}</definedName>
    <definedName name="_712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410"}</definedName>
    <definedName name="_712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409"}</definedName>
    <definedName name="_71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353"}</definedName>
    <definedName name="_713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408"}</definedName>
    <definedName name="_713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407"}</definedName>
    <definedName name="_713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406"}</definedName>
    <definedName name="_713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405"}</definedName>
    <definedName name="_713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404"}</definedName>
    <definedName name="_713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403"}</definedName>
    <definedName name="_713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402"}</definedName>
    <definedName name="_713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401"}</definedName>
    <definedName name="_713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400"}</definedName>
    <definedName name="_713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399"}</definedName>
    <definedName name="_71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352"}</definedName>
    <definedName name="_714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398"}</definedName>
    <definedName name="_714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397"}</definedName>
    <definedName name="_714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396"}</definedName>
    <definedName name="_714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395"}</definedName>
    <definedName name="_714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394"}</definedName>
    <definedName name="_714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393"}</definedName>
    <definedName name="_714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392"}</definedName>
    <definedName name="_714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391"}</definedName>
    <definedName name="_714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390"}</definedName>
    <definedName name="_714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389"}</definedName>
    <definedName name="_71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351"}</definedName>
    <definedName name="_715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388"}</definedName>
    <definedName name="_715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387"}</definedName>
    <definedName name="_715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386"}</definedName>
    <definedName name="_715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385"}</definedName>
    <definedName name="_715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384"}</definedName>
    <definedName name="_715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383"}</definedName>
    <definedName name="_715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382"}</definedName>
    <definedName name="_715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381"}</definedName>
    <definedName name="_715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380"}</definedName>
    <definedName name="_715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379"}</definedName>
    <definedName name="_71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350"}</definedName>
    <definedName name="_716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378"}</definedName>
    <definedName name="_716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377"}</definedName>
    <definedName name="_716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376"}</definedName>
    <definedName name="_716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375"}</definedName>
    <definedName name="_716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374"}</definedName>
    <definedName name="_716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373"}</definedName>
    <definedName name="_716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372"}</definedName>
    <definedName name="_716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371"}</definedName>
    <definedName name="_716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370"}</definedName>
    <definedName name="_716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369"}</definedName>
    <definedName name="_71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349"}</definedName>
    <definedName name="_717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368"}</definedName>
    <definedName name="_717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367"}</definedName>
    <definedName name="_717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366"}</definedName>
    <definedName name="_717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365"}</definedName>
    <definedName name="_717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364"}</definedName>
    <definedName name="_717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363"}</definedName>
    <definedName name="_717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362"}</definedName>
    <definedName name="_717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361"}</definedName>
    <definedName name="_717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360"}</definedName>
    <definedName name="_717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359"}</definedName>
    <definedName name="_71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348"}</definedName>
    <definedName name="_718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358"}</definedName>
    <definedName name="_718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357"}</definedName>
    <definedName name="_718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356"}</definedName>
    <definedName name="_718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355"}</definedName>
    <definedName name="_718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354"}</definedName>
    <definedName name="_718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353"}</definedName>
    <definedName name="_718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352"}</definedName>
    <definedName name="_718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351"}</definedName>
    <definedName name="_718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350"}</definedName>
    <definedName name="_718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349"}</definedName>
    <definedName name="_71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347"}</definedName>
    <definedName name="_719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348"}</definedName>
    <definedName name="_719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347"}</definedName>
    <definedName name="_719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346"}</definedName>
    <definedName name="_719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345"}</definedName>
    <definedName name="_719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344"}</definedName>
    <definedName name="_719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343"}</definedName>
    <definedName name="_719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342"}</definedName>
    <definedName name="_719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341"}</definedName>
    <definedName name="_719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340"}</definedName>
    <definedName name="_719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339"}</definedName>
    <definedName name="_72___123Graph_DCHART_30" hidden="1">#REF!</definedName>
    <definedName name="_72___123Graph_XCHART_11" hidden="1">#REF!</definedName>
    <definedName name="_72___123Graph_XCHART_13" hidden="1">#REF!</definedName>
    <definedName name="_72__123Graph_DCHART_28" hidden="1">#REF!</definedName>
    <definedName name="_72__123Graph_ECHART_17" hidden="1">#REF!</definedName>
    <definedName name="_72__123Graph_XCHART_13" hidden="1">#REF!</definedName>
    <definedName name="_72__123Graph_XCHART_14" hidden="1">#REF!</definedName>
    <definedName name="_72__123Graph_XCHART_15" hidden="1">#REF!</definedName>
    <definedName name="_7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487"}</definedName>
    <definedName name="_72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346"}</definedName>
    <definedName name="_720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338"}</definedName>
    <definedName name="_720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337"}</definedName>
    <definedName name="_720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336"}</definedName>
    <definedName name="_720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335"}</definedName>
    <definedName name="_720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334"}</definedName>
    <definedName name="_720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333"}</definedName>
    <definedName name="_720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332"}</definedName>
    <definedName name="_720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331"}</definedName>
    <definedName name="_720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330"}</definedName>
    <definedName name="_720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329"}</definedName>
    <definedName name="_72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345"}</definedName>
    <definedName name="_721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328"}</definedName>
    <definedName name="_721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327"}</definedName>
    <definedName name="_721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326"}</definedName>
    <definedName name="_721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325"}</definedName>
    <definedName name="_721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324"}</definedName>
    <definedName name="_721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323"}</definedName>
    <definedName name="_721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322"}</definedName>
    <definedName name="_721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321"}</definedName>
    <definedName name="_721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320"}</definedName>
    <definedName name="_721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319"}</definedName>
    <definedName name="_72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344"}</definedName>
    <definedName name="_722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318"}</definedName>
    <definedName name="_722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317"}</definedName>
    <definedName name="_722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316"}</definedName>
    <definedName name="_722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315"}</definedName>
    <definedName name="_722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314"}</definedName>
    <definedName name="_722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313"}</definedName>
    <definedName name="_722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312"}</definedName>
    <definedName name="_722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311"}</definedName>
    <definedName name="_722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310"}</definedName>
    <definedName name="_722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309"}</definedName>
    <definedName name="_72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343"}</definedName>
    <definedName name="_723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308"}</definedName>
    <definedName name="_723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307"}</definedName>
    <definedName name="_723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306"}</definedName>
    <definedName name="_723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305"}</definedName>
    <definedName name="_723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304"}</definedName>
    <definedName name="_723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303"}</definedName>
    <definedName name="_723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302"}</definedName>
    <definedName name="_723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301"}</definedName>
    <definedName name="_723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300"}</definedName>
    <definedName name="_723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299"}</definedName>
    <definedName name="_72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342"}</definedName>
    <definedName name="_724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298"}</definedName>
    <definedName name="_724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297"}</definedName>
    <definedName name="_724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296"}</definedName>
    <definedName name="_724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295"}</definedName>
    <definedName name="_724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294"}</definedName>
    <definedName name="_724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293"}</definedName>
    <definedName name="_724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292"}</definedName>
    <definedName name="_724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291"}</definedName>
    <definedName name="_724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290"}</definedName>
    <definedName name="_724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289"}</definedName>
    <definedName name="_72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341"}</definedName>
    <definedName name="_725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288"}</definedName>
    <definedName name="_725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287"}</definedName>
    <definedName name="_725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286"}</definedName>
    <definedName name="_725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285"}</definedName>
    <definedName name="_725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284"}</definedName>
    <definedName name="_725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283"}</definedName>
    <definedName name="_725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282"}</definedName>
    <definedName name="_725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281"}</definedName>
    <definedName name="_725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280"}</definedName>
    <definedName name="_725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279"}</definedName>
    <definedName name="_72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340"}</definedName>
    <definedName name="_726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278"}</definedName>
    <definedName name="_726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277"}</definedName>
    <definedName name="_726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276"}</definedName>
    <definedName name="_726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275"}</definedName>
    <definedName name="_726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274"}</definedName>
    <definedName name="_726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273"}</definedName>
    <definedName name="_726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272"}</definedName>
    <definedName name="_726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271"}</definedName>
    <definedName name="_726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270"}</definedName>
    <definedName name="_726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269"}</definedName>
    <definedName name="_72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339"}</definedName>
    <definedName name="_727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268"}</definedName>
    <definedName name="_727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267"}</definedName>
    <definedName name="_727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266"}</definedName>
    <definedName name="_727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265"}</definedName>
    <definedName name="_727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264"}</definedName>
    <definedName name="_727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263"}</definedName>
    <definedName name="_727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262"}</definedName>
    <definedName name="_727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261"}</definedName>
    <definedName name="_727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260"}</definedName>
    <definedName name="_727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259"}</definedName>
    <definedName name="_72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338"}</definedName>
    <definedName name="_728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258"}</definedName>
    <definedName name="_728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257"}</definedName>
    <definedName name="_728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256"}</definedName>
    <definedName name="_728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255"}</definedName>
    <definedName name="_728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254"}</definedName>
    <definedName name="_728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253"}</definedName>
    <definedName name="_728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252"}</definedName>
    <definedName name="_728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251"}</definedName>
    <definedName name="_728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250"}</definedName>
    <definedName name="_728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249"}</definedName>
    <definedName name="_72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337"}</definedName>
    <definedName name="_729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248"}</definedName>
    <definedName name="_729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247"}</definedName>
    <definedName name="_729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246"}</definedName>
    <definedName name="_729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245"}</definedName>
    <definedName name="_729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244"}</definedName>
    <definedName name="_729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243"}</definedName>
    <definedName name="_729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242"}</definedName>
    <definedName name="_729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241"}</definedName>
    <definedName name="_729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240"}</definedName>
    <definedName name="_729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239"}</definedName>
    <definedName name="_73___123Graph_XCHART_10" hidden="1">#REF!</definedName>
    <definedName name="_73___123Graph_XCHART_12" hidden="1">#REF!</definedName>
    <definedName name="_73___123Graph_XCHART_14" hidden="1">#REF!</definedName>
    <definedName name="_73__123Graph_DCHART_29" hidden="1">#REF!</definedName>
    <definedName name="_73__123Graph_ECHART_18" hidden="1">#REF!</definedName>
    <definedName name="_73__123Graph_XCHART_14" hidden="1">#REF!</definedName>
    <definedName name="_73__123Graph_XCHART_15" hidden="1">#REF!</definedName>
    <definedName name="_73__123Graph_XCHART_16" hidden="1">#REF!</definedName>
    <definedName name="_7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486"}</definedName>
    <definedName name="_73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336"}</definedName>
    <definedName name="_730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238"}</definedName>
    <definedName name="_730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237"}</definedName>
    <definedName name="_730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236"}</definedName>
    <definedName name="_730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235"}</definedName>
    <definedName name="_730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234"}</definedName>
    <definedName name="_730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233"}</definedName>
    <definedName name="_730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232"}</definedName>
    <definedName name="_730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231"}</definedName>
    <definedName name="_730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230"}</definedName>
    <definedName name="_730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229"}</definedName>
    <definedName name="_73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335"}</definedName>
    <definedName name="_731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228"}</definedName>
    <definedName name="_731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227"}</definedName>
    <definedName name="_731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226"}</definedName>
    <definedName name="_731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225"}</definedName>
    <definedName name="_731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224"}</definedName>
    <definedName name="_731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223"}</definedName>
    <definedName name="_731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222"}</definedName>
    <definedName name="_731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221"}</definedName>
    <definedName name="_731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220"}</definedName>
    <definedName name="_731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219"}</definedName>
    <definedName name="_73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334"}</definedName>
    <definedName name="_732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218"}</definedName>
    <definedName name="_732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217"}</definedName>
    <definedName name="_732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216"}</definedName>
    <definedName name="_732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215"}</definedName>
    <definedName name="_732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214"}</definedName>
    <definedName name="_732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213"}</definedName>
    <definedName name="_732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212"}</definedName>
    <definedName name="_732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211"}</definedName>
    <definedName name="_732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210"}</definedName>
    <definedName name="_732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209"}</definedName>
    <definedName name="_73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333"}</definedName>
    <definedName name="_733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208"}</definedName>
    <definedName name="_733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207"}</definedName>
    <definedName name="_733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206"}</definedName>
    <definedName name="_733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205"}</definedName>
    <definedName name="_733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204"}</definedName>
    <definedName name="_733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203"}</definedName>
    <definedName name="_733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202"}</definedName>
    <definedName name="_733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201"}</definedName>
    <definedName name="_733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200"}</definedName>
    <definedName name="_733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199"}</definedName>
    <definedName name="_73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332"}</definedName>
    <definedName name="_734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198"}</definedName>
    <definedName name="_734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197"}</definedName>
    <definedName name="_734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196"}</definedName>
    <definedName name="_734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195"}</definedName>
    <definedName name="_734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194"}</definedName>
    <definedName name="_734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193"}</definedName>
    <definedName name="_734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192"}</definedName>
    <definedName name="_734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191"}</definedName>
    <definedName name="_734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190"}</definedName>
    <definedName name="_734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189"}</definedName>
    <definedName name="_73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331"}</definedName>
    <definedName name="_735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188"}</definedName>
    <definedName name="_735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187"}</definedName>
    <definedName name="_735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186"}</definedName>
    <definedName name="_735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185"}</definedName>
    <definedName name="_735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184"}</definedName>
    <definedName name="_735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183"}</definedName>
    <definedName name="_735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182"}</definedName>
    <definedName name="_735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181"}</definedName>
    <definedName name="_735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180"}</definedName>
    <definedName name="_735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179"}</definedName>
    <definedName name="_73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330"}</definedName>
    <definedName name="_736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178"}</definedName>
    <definedName name="_736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177"}</definedName>
    <definedName name="_736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176"}</definedName>
    <definedName name="_736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175"}</definedName>
    <definedName name="_736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174"}</definedName>
    <definedName name="_736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173"}</definedName>
    <definedName name="_736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172"}</definedName>
    <definedName name="_736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171"}</definedName>
    <definedName name="_736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170"}</definedName>
    <definedName name="_736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169"}</definedName>
    <definedName name="_73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329"}</definedName>
    <definedName name="_737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168"}</definedName>
    <definedName name="_737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167"}</definedName>
    <definedName name="_737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166"}</definedName>
    <definedName name="_737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165"}</definedName>
    <definedName name="_737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164"}</definedName>
    <definedName name="_737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163"}</definedName>
    <definedName name="_737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162"}</definedName>
    <definedName name="_737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161"}</definedName>
    <definedName name="_737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160"}</definedName>
    <definedName name="_737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159"}</definedName>
    <definedName name="_73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328"}</definedName>
    <definedName name="_738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158"}</definedName>
    <definedName name="_738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157"}</definedName>
    <definedName name="_738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156"}</definedName>
    <definedName name="_738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155"}</definedName>
    <definedName name="_738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154"}</definedName>
    <definedName name="_738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153"}</definedName>
    <definedName name="_738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152"}</definedName>
    <definedName name="_738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151"}</definedName>
    <definedName name="_738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150"}</definedName>
    <definedName name="_738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149"}</definedName>
    <definedName name="_73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327"}</definedName>
    <definedName name="_739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148"}</definedName>
    <definedName name="_739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147"}</definedName>
    <definedName name="_739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146"}</definedName>
    <definedName name="_739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145"}</definedName>
    <definedName name="_739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144"}</definedName>
    <definedName name="_739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143"}</definedName>
    <definedName name="_739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142"}</definedName>
    <definedName name="_739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141"}</definedName>
    <definedName name="_739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140"}</definedName>
    <definedName name="_739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139"}</definedName>
    <definedName name="_74___123Graph_XCHART_11" hidden="1">#REF!</definedName>
    <definedName name="_74___123Graph_XCHART_13" hidden="1">#REF!</definedName>
    <definedName name="_74___123Graph_XCHART_15" hidden="1">#REF!</definedName>
    <definedName name="_74__123Graph_DCHART_30" hidden="1">#REF!</definedName>
    <definedName name="_74__123Graph_ECHART_4" hidden="1">#REF!</definedName>
    <definedName name="_74__123Graph_XCHART_15" hidden="1">#REF!</definedName>
    <definedName name="_74__123Graph_XCHART_16" hidden="1">#REF!</definedName>
    <definedName name="_74__123Graph_XCHART_2" hidden="1">#REF!</definedName>
    <definedName name="_7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485"}</definedName>
    <definedName name="_74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326"}</definedName>
    <definedName name="_740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138"}</definedName>
    <definedName name="_740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137"}</definedName>
    <definedName name="_740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136"}</definedName>
    <definedName name="_740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135"}</definedName>
    <definedName name="_740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134"}</definedName>
    <definedName name="_740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133"}</definedName>
    <definedName name="_740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132"}</definedName>
    <definedName name="_740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131"}</definedName>
    <definedName name="_740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130"}</definedName>
    <definedName name="_740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129"}</definedName>
    <definedName name="_74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325"}</definedName>
    <definedName name="_741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128"}</definedName>
    <definedName name="_741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127"}</definedName>
    <definedName name="_741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126"}</definedName>
    <definedName name="_741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125"}</definedName>
    <definedName name="_741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124"}</definedName>
    <definedName name="_741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123"}</definedName>
    <definedName name="_741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122"}</definedName>
    <definedName name="_741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121"}</definedName>
    <definedName name="_741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120"}</definedName>
    <definedName name="_741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119"}</definedName>
    <definedName name="_74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324"}</definedName>
    <definedName name="_742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118"}</definedName>
    <definedName name="_742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117"}</definedName>
    <definedName name="_742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116"}</definedName>
    <definedName name="_742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115"}</definedName>
    <definedName name="_742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114"}</definedName>
    <definedName name="_742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113"}</definedName>
    <definedName name="_742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112"}</definedName>
    <definedName name="_742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111"}</definedName>
    <definedName name="_742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110"}</definedName>
    <definedName name="_742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109"}</definedName>
    <definedName name="_74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323"}</definedName>
    <definedName name="_743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108"}</definedName>
    <definedName name="_743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107"}</definedName>
    <definedName name="_743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106"}</definedName>
    <definedName name="_743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105"}</definedName>
    <definedName name="_743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104"}</definedName>
    <definedName name="_743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103"}</definedName>
    <definedName name="_743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102"}</definedName>
    <definedName name="_743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101"}</definedName>
    <definedName name="_743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100"}</definedName>
    <definedName name="_743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99"}</definedName>
    <definedName name="_74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322"}</definedName>
    <definedName name="_744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98"}</definedName>
    <definedName name="_744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97"}</definedName>
    <definedName name="_744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96"}</definedName>
    <definedName name="_744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95"}</definedName>
    <definedName name="_744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94"}</definedName>
    <definedName name="_744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93"}</definedName>
    <definedName name="_744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92"}</definedName>
    <definedName name="_744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91"}</definedName>
    <definedName name="_744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90"}</definedName>
    <definedName name="_744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89"}</definedName>
    <definedName name="_74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321"}</definedName>
    <definedName name="_745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88"}</definedName>
    <definedName name="_745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87"}</definedName>
    <definedName name="_745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86"}</definedName>
    <definedName name="_745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85"}</definedName>
    <definedName name="_745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84"}</definedName>
    <definedName name="_745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83"}</definedName>
    <definedName name="_745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82"}</definedName>
    <definedName name="_745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81"}</definedName>
    <definedName name="_745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80"}</definedName>
    <definedName name="_745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79"}</definedName>
    <definedName name="_74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320"}</definedName>
    <definedName name="_746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78"}</definedName>
    <definedName name="_746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77"}</definedName>
    <definedName name="_746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76"}</definedName>
    <definedName name="_746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75"}</definedName>
    <definedName name="_746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74"}</definedName>
    <definedName name="_746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73"}</definedName>
    <definedName name="_746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72"}</definedName>
    <definedName name="_746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71"}</definedName>
    <definedName name="_746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70"}</definedName>
    <definedName name="_746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69"}</definedName>
    <definedName name="_74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319"}</definedName>
    <definedName name="_747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68"}</definedName>
    <definedName name="_747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67"}</definedName>
    <definedName name="_747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66"}</definedName>
    <definedName name="_747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65"}</definedName>
    <definedName name="_747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64"}</definedName>
    <definedName name="_747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63"}</definedName>
    <definedName name="_747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62"}</definedName>
    <definedName name="_747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61"}</definedName>
    <definedName name="_747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60"}</definedName>
    <definedName name="_747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59"}</definedName>
    <definedName name="_74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318"}</definedName>
    <definedName name="_748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58"}</definedName>
    <definedName name="_748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57"}</definedName>
    <definedName name="_748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56"}</definedName>
    <definedName name="_748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55"}</definedName>
    <definedName name="_748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54"}</definedName>
    <definedName name="_748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53"}</definedName>
    <definedName name="_748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52"}</definedName>
    <definedName name="_748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51"}</definedName>
    <definedName name="_748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50"}</definedName>
    <definedName name="_748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49"}</definedName>
    <definedName name="_74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317"}</definedName>
    <definedName name="_749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48"}</definedName>
    <definedName name="_749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47"}</definedName>
    <definedName name="_749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46"}</definedName>
    <definedName name="_749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45"}</definedName>
    <definedName name="_749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44"}</definedName>
    <definedName name="_749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43"}</definedName>
    <definedName name="_749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42"}</definedName>
    <definedName name="_749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41"}</definedName>
    <definedName name="_749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40"}</definedName>
    <definedName name="_749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39"}</definedName>
    <definedName name="_75___123Graph_XCHART_12" hidden="1">#REF!</definedName>
    <definedName name="_75___123Graph_XCHART_14" hidden="1">#REF!</definedName>
    <definedName name="_75___123Graph_XCHART_16" hidden="1">#REF!</definedName>
    <definedName name="_75__123Graph_A_Chart_1A" hidden="1">#REF!</definedName>
    <definedName name="_75__123Graph_ECHART_6" hidden="1">#REF!</definedName>
    <definedName name="_75__123Graph_XCHART_10" hidden="1">#REF!</definedName>
    <definedName name="_75__123Graph_XCHART_16" hidden="1">#REF!</definedName>
    <definedName name="_75__123Graph_XCHART_2" hidden="1">#REF!</definedName>
    <definedName name="_75__123Graph_XCHART_3" hidden="1">#REF!</definedName>
    <definedName name="_7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484"}</definedName>
    <definedName name="_75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316"}</definedName>
    <definedName name="_750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38"}</definedName>
    <definedName name="_750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37"}</definedName>
    <definedName name="_750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36"}</definedName>
    <definedName name="_750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35"}</definedName>
    <definedName name="_750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34"}</definedName>
    <definedName name="_750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33"}</definedName>
    <definedName name="_750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32"}</definedName>
    <definedName name="_750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31"}</definedName>
    <definedName name="_750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30"}</definedName>
    <definedName name="_750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29"}</definedName>
    <definedName name="_75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315"}</definedName>
    <definedName name="_751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28"}</definedName>
    <definedName name="_751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27"}</definedName>
    <definedName name="_751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26"}</definedName>
    <definedName name="_751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25"}</definedName>
    <definedName name="_751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24"}</definedName>
    <definedName name="_751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23"}</definedName>
    <definedName name="_751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22"}</definedName>
    <definedName name="_751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21"}</definedName>
    <definedName name="_751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20"}</definedName>
    <definedName name="_751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19"}</definedName>
    <definedName name="_75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314"}</definedName>
    <definedName name="_752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18"}</definedName>
    <definedName name="_752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17"}</definedName>
    <definedName name="_752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16"}</definedName>
    <definedName name="_752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15"}</definedName>
    <definedName name="_752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14"}</definedName>
    <definedName name="_752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13"}</definedName>
    <definedName name="_752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12"}</definedName>
    <definedName name="_752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11"}</definedName>
    <definedName name="_7528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10"}</definedName>
    <definedName name="_7529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9"}</definedName>
    <definedName name="_75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313"}</definedName>
    <definedName name="_7530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8"}</definedName>
    <definedName name="_7531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7"}</definedName>
    <definedName name="_7532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6"}</definedName>
    <definedName name="_7533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5"}</definedName>
    <definedName name="_7534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4"}</definedName>
    <definedName name="_7535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3"}</definedName>
    <definedName name="_7536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2"}</definedName>
    <definedName name="_7537__FDSAUDITLINK__" hidden="1">{"fdsup://directions/FAT Viewer?action=UPDATE&amp;creator=factset&amp;DYN_ARGS=TRUE&amp;DOC_NAME=FAT:FQL_AUDITING_CLIENT_TEMPLATE.FAT&amp;display_string=Audit&amp;VAR:KEY=TUXUJOJGRI&amp;VAR:QUERY=RkZfRU5UUlBSX1ZBTF9EQUlMWSgtMkFZLDQxMTcyLEQsLCwnRElMJyk=&amp;WINDOW=FIRST_POPUP&amp;HEIGHT=45","0&amp;WIDTH=450&amp;START_MAXIMIZED=FALSE&amp;VAR:CALENDAR=US&amp;VAR:SYMBOL=B1YWHR&amp;VAR:INDEX=1"}</definedName>
    <definedName name="_7538__FDSAUDITLINK__" hidden="1">{"fdsup://directions/FAT Viewer?action=UPDATE&amp;creator=factset&amp;DYN_ARGS=TRUE&amp;DOC_NAME=FAT:FQL_AUDITING_CLIENT_TEMPLATE.FAT&amp;display_string=Audit&amp;VAR:KEY=WXOLARCNOX&amp;VAR:QUERY=RkZfRU5UUlBSX1ZBTF9EQUlMWSgtMkFZLDQxMTcyLEQsLCwnRElMJyk=&amp;WINDOW=FIRST_POPUP&amp;HEIGHT=45","0&amp;WIDTH=450&amp;START_MAXIMIZED=FALSE&amp;VAR:CALENDAR=US&amp;VAR:SYMBOL=B1V74X&amp;VAR:INDEX=507"}</definedName>
    <definedName name="_753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506"}</definedName>
    <definedName name="_75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312"}</definedName>
    <definedName name="_754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505"}</definedName>
    <definedName name="_754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504"}</definedName>
    <definedName name="_754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503"}</definedName>
    <definedName name="_754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502"}</definedName>
    <definedName name="_754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501"}</definedName>
    <definedName name="_754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500"}</definedName>
    <definedName name="_754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499"}</definedName>
    <definedName name="_754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498"}</definedName>
    <definedName name="_754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497"}</definedName>
    <definedName name="_754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496"}</definedName>
    <definedName name="_75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311"}</definedName>
    <definedName name="_755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495"}</definedName>
    <definedName name="_755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494"}</definedName>
    <definedName name="_755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493"}</definedName>
    <definedName name="_755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492"}</definedName>
    <definedName name="_755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491"}</definedName>
    <definedName name="_755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490"}</definedName>
    <definedName name="_755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489"}</definedName>
    <definedName name="_755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488"}</definedName>
    <definedName name="_755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487"}</definedName>
    <definedName name="_755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486"}</definedName>
    <definedName name="_75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310"}</definedName>
    <definedName name="_756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485"}</definedName>
    <definedName name="_756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484"}</definedName>
    <definedName name="_756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483"}</definedName>
    <definedName name="_756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482"}</definedName>
    <definedName name="_756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481"}</definedName>
    <definedName name="_756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480"}</definedName>
    <definedName name="_756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479"}</definedName>
    <definedName name="_756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478"}</definedName>
    <definedName name="_756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477"}</definedName>
    <definedName name="_756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476"}</definedName>
    <definedName name="_75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309"}</definedName>
    <definedName name="_757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475"}</definedName>
    <definedName name="_757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474"}</definedName>
    <definedName name="_757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473"}</definedName>
    <definedName name="_757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472"}</definedName>
    <definedName name="_757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471"}</definedName>
    <definedName name="_757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470"}</definedName>
    <definedName name="_757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469"}</definedName>
    <definedName name="_757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468"}</definedName>
    <definedName name="_757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467"}</definedName>
    <definedName name="_757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466"}</definedName>
    <definedName name="_75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308"}</definedName>
    <definedName name="_758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465"}</definedName>
    <definedName name="_758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464"}</definedName>
    <definedName name="_758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463"}</definedName>
    <definedName name="_758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462"}</definedName>
    <definedName name="_758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461"}</definedName>
    <definedName name="_758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460"}</definedName>
    <definedName name="_758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459"}</definedName>
    <definedName name="_758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458"}</definedName>
    <definedName name="_758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457"}</definedName>
    <definedName name="_758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456"}</definedName>
    <definedName name="_75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307"}</definedName>
    <definedName name="_759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455"}</definedName>
    <definedName name="_759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454"}</definedName>
    <definedName name="_759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453"}</definedName>
    <definedName name="_759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452"}</definedName>
    <definedName name="_759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451"}</definedName>
    <definedName name="_759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450"}</definedName>
    <definedName name="_759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449"}</definedName>
    <definedName name="_759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448"}</definedName>
    <definedName name="_759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447"}</definedName>
    <definedName name="_759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446"}</definedName>
    <definedName name="_76___123Graph_XCHART_13" hidden="1">#REF!</definedName>
    <definedName name="_76___123Graph_XCHART_15" hidden="1">#REF!</definedName>
    <definedName name="_76___123Graph_XCHART_2" hidden="1">#REF!</definedName>
    <definedName name="_76__123Graph_AChart_1" hidden="1">#REF!</definedName>
    <definedName name="_76__123Graph_ECHART_7" hidden="1">#REF!</definedName>
    <definedName name="_76__123Graph_XCHART_11" hidden="1">#REF!</definedName>
    <definedName name="_76__123Graph_XCHART_2" hidden="1">#REF!</definedName>
    <definedName name="_76__123Graph_XCHART_3" hidden="1">#REF!</definedName>
    <definedName name="_76__123Graph_XCHART_4" hidden="1">#REF!</definedName>
    <definedName name="_7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483"}</definedName>
    <definedName name="_76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306"}</definedName>
    <definedName name="_760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445"}</definedName>
    <definedName name="_760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444"}</definedName>
    <definedName name="_760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443"}</definedName>
    <definedName name="_760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442"}</definedName>
    <definedName name="_760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441"}</definedName>
    <definedName name="_760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440"}</definedName>
    <definedName name="_760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439"}</definedName>
    <definedName name="_760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438"}</definedName>
    <definedName name="_760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437"}</definedName>
    <definedName name="_760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436"}</definedName>
    <definedName name="_76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305"}</definedName>
    <definedName name="_761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435"}</definedName>
    <definedName name="_761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434"}</definedName>
    <definedName name="_761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433"}</definedName>
    <definedName name="_761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432"}</definedName>
    <definedName name="_761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431"}</definedName>
    <definedName name="_761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430"}</definedName>
    <definedName name="_761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429"}</definedName>
    <definedName name="_761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428"}</definedName>
    <definedName name="_761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427"}</definedName>
    <definedName name="_761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426"}</definedName>
    <definedName name="_76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304"}</definedName>
    <definedName name="_762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425"}</definedName>
    <definedName name="_762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424"}</definedName>
    <definedName name="_762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423"}</definedName>
    <definedName name="_762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422"}</definedName>
    <definedName name="_762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421"}</definedName>
    <definedName name="_762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420"}</definedName>
    <definedName name="_762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419"}</definedName>
    <definedName name="_762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418"}</definedName>
    <definedName name="_762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417"}</definedName>
    <definedName name="_762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416"}</definedName>
    <definedName name="_76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303"}</definedName>
    <definedName name="_763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415"}</definedName>
    <definedName name="_763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414"}</definedName>
    <definedName name="_763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413"}</definedName>
    <definedName name="_763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412"}</definedName>
    <definedName name="_763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411"}</definedName>
    <definedName name="_763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410"}</definedName>
    <definedName name="_763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409"}</definedName>
    <definedName name="_763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408"}</definedName>
    <definedName name="_763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407"}</definedName>
    <definedName name="_763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406"}</definedName>
    <definedName name="_76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302"}</definedName>
    <definedName name="_764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405"}</definedName>
    <definedName name="_764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404"}</definedName>
    <definedName name="_764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403"}</definedName>
    <definedName name="_764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402"}</definedName>
    <definedName name="_764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401"}</definedName>
    <definedName name="_764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400"}</definedName>
    <definedName name="_764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399"}</definedName>
    <definedName name="_764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398"}</definedName>
    <definedName name="_764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397"}</definedName>
    <definedName name="_764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396"}</definedName>
    <definedName name="_76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301"}</definedName>
    <definedName name="_765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395"}</definedName>
    <definedName name="_765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394"}</definedName>
    <definedName name="_765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393"}</definedName>
    <definedName name="_765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392"}</definedName>
    <definedName name="_765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391"}</definedName>
    <definedName name="_765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390"}</definedName>
    <definedName name="_765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389"}</definedName>
    <definedName name="_765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388"}</definedName>
    <definedName name="_765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387"}</definedName>
    <definedName name="_765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386"}</definedName>
    <definedName name="_76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300"}</definedName>
    <definedName name="_766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385"}</definedName>
    <definedName name="_766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384"}</definedName>
    <definedName name="_766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383"}</definedName>
    <definedName name="_766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382"}</definedName>
    <definedName name="_766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381"}</definedName>
    <definedName name="_766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380"}</definedName>
    <definedName name="_766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379"}</definedName>
    <definedName name="_766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378"}</definedName>
    <definedName name="_766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377"}</definedName>
    <definedName name="_766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376"}</definedName>
    <definedName name="_76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299"}</definedName>
    <definedName name="_767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375"}</definedName>
    <definedName name="_767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374"}</definedName>
    <definedName name="_767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373"}</definedName>
    <definedName name="_767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372"}</definedName>
    <definedName name="_767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371"}</definedName>
    <definedName name="_767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370"}</definedName>
    <definedName name="_767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369"}</definedName>
    <definedName name="_767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368"}</definedName>
    <definedName name="_767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367"}</definedName>
    <definedName name="_767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366"}</definedName>
    <definedName name="_76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298"}</definedName>
    <definedName name="_768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365"}</definedName>
    <definedName name="_768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364"}</definedName>
    <definedName name="_768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363"}</definedName>
    <definedName name="_768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362"}</definedName>
    <definedName name="_768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361"}</definedName>
    <definedName name="_768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360"}</definedName>
    <definedName name="_768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359"}</definedName>
    <definedName name="_768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358"}</definedName>
    <definedName name="_768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357"}</definedName>
    <definedName name="_768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356"}</definedName>
    <definedName name="_76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297"}</definedName>
    <definedName name="_769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355"}</definedName>
    <definedName name="_769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354"}</definedName>
    <definedName name="_769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353"}</definedName>
    <definedName name="_769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352"}</definedName>
    <definedName name="_769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351"}</definedName>
    <definedName name="_769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350"}</definedName>
    <definedName name="_769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349"}</definedName>
    <definedName name="_769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348"}</definedName>
    <definedName name="_769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347"}</definedName>
    <definedName name="_769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346"}</definedName>
    <definedName name="_77___123Graph_XCHART_14" hidden="1">#REF!</definedName>
    <definedName name="_77___123Graph_XCHART_16" hidden="1">#REF!</definedName>
    <definedName name="_77___123Graph_XCHART_3" hidden="1">#REF!</definedName>
    <definedName name="_77__123Graph_ACHART_19" hidden="1">#REF!</definedName>
    <definedName name="_77__123Graph_ECHART_8" hidden="1">#REF!</definedName>
    <definedName name="_77__123Graph_XCHART_12" hidden="1">#REF!</definedName>
    <definedName name="_77__123Graph_XCHART_3" hidden="1">#REF!</definedName>
    <definedName name="_77__123Graph_XCHART_4" hidden="1">#REF!</definedName>
    <definedName name="_77__123Graph_XCHART_5" hidden="1">#REF!</definedName>
    <definedName name="_7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482"}</definedName>
    <definedName name="_77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296"}</definedName>
    <definedName name="_770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345"}</definedName>
    <definedName name="_770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344"}</definedName>
    <definedName name="_770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343"}</definedName>
    <definedName name="_770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342"}</definedName>
    <definedName name="_770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341"}</definedName>
    <definedName name="_770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340"}</definedName>
    <definedName name="_770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339"}</definedName>
    <definedName name="_770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338"}</definedName>
    <definedName name="_770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337"}</definedName>
    <definedName name="_770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336"}</definedName>
    <definedName name="_77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295"}</definedName>
    <definedName name="_771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335"}</definedName>
    <definedName name="_771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334"}</definedName>
    <definedName name="_771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333"}</definedName>
    <definedName name="_771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332"}</definedName>
    <definedName name="_771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331"}</definedName>
    <definedName name="_771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330"}</definedName>
    <definedName name="_771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329"}</definedName>
    <definedName name="_771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328"}</definedName>
    <definedName name="_771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327"}</definedName>
    <definedName name="_771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326"}</definedName>
    <definedName name="_77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294"}</definedName>
    <definedName name="_772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325"}</definedName>
    <definedName name="_772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324"}</definedName>
    <definedName name="_772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323"}</definedName>
    <definedName name="_772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322"}</definedName>
    <definedName name="_772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321"}</definedName>
    <definedName name="_772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320"}</definedName>
    <definedName name="_772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319"}</definedName>
    <definedName name="_772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318"}</definedName>
    <definedName name="_772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317"}</definedName>
    <definedName name="_772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316"}</definedName>
    <definedName name="_77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293"}</definedName>
    <definedName name="_773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315"}</definedName>
    <definedName name="_773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314"}</definedName>
    <definedName name="_773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313"}</definedName>
    <definedName name="_773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312"}</definedName>
    <definedName name="_773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311"}</definedName>
    <definedName name="_773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310"}</definedName>
    <definedName name="_773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309"}</definedName>
    <definedName name="_773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308"}</definedName>
    <definedName name="_773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307"}</definedName>
    <definedName name="_773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306"}</definedName>
    <definedName name="_77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292"}</definedName>
    <definedName name="_774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305"}</definedName>
    <definedName name="_774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304"}</definedName>
    <definedName name="_774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303"}</definedName>
    <definedName name="_774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302"}</definedName>
    <definedName name="_774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301"}</definedName>
    <definedName name="_774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300"}</definedName>
    <definedName name="_774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299"}</definedName>
    <definedName name="_774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298"}</definedName>
    <definedName name="_774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297"}</definedName>
    <definedName name="_774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296"}</definedName>
    <definedName name="_77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291"}</definedName>
    <definedName name="_775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295"}</definedName>
    <definedName name="_775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294"}</definedName>
    <definedName name="_775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293"}</definedName>
    <definedName name="_775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292"}</definedName>
    <definedName name="_775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291"}</definedName>
    <definedName name="_775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290"}</definedName>
    <definedName name="_775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289"}</definedName>
    <definedName name="_775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288"}</definedName>
    <definedName name="_775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287"}</definedName>
    <definedName name="_775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286"}</definedName>
    <definedName name="_77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290"}</definedName>
    <definedName name="_776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285"}</definedName>
    <definedName name="_776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284"}</definedName>
    <definedName name="_776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283"}</definedName>
    <definedName name="_776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282"}</definedName>
    <definedName name="_776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281"}</definedName>
    <definedName name="_776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280"}</definedName>
    <definedName name="_776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279"}</definedName>
    <definedName name="_776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278"}</definedName>
    <definedName name="_776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277"}</definedName>
    <definedName name="_776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276"}</definedName>
    <definedName name="_77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289"}</definedName>
    <definedName name="_777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275"}</definedName>
    <definedName name="_777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274"}</definedName>
    <definedName name="_777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273"}</definedName>
    <definedName name="_777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272"}</definedName>
    <definedName name="_777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271"}</definedName>
    <definedName name="_777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270"}</definedName>
    <definedName name="_777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269"}</definedName>
    <definedName name="_777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268"}</definedName>
    <definedName name="_777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267"}</definedName>
    <definedName name="_777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266"}</definedName>
    <definedName name="_77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288"}</definedName>
    <definedName name="_778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265"}</definedName>
    <definedName name="_778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264"}</definedName>
    <definedName name="_778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263"}</definedName>
    <definedName name="_778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262"}</definedName>
    <definedName name="_778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261"}</definedName>
    <definedName name="_778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260"}</definedName>
    <definedName name="_778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259"}</definedName>
    <definedName name="_778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258"}</definedName>
    <definedName name="_778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257"}</definedName>
    <definedName name="_778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256"}</definedName>
    <definedName name="_77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287"}</definedName>
    <definedName name="_779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255"}</definedName>
    <definedName name="_779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254"}</definedName>
    <definedName name="_779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253"}</definedName>
    <definedName name="_779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252"}</definedName>
    <definedName name="_779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251"}</definedName>
    <definedName name="_779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250"}</definedName>
    <definedName name="_779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249"}</definedName>
    <definedName name="_779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248"}</definedName>
    <definedName name="_779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247"}</definedName>
    <definedName name="_779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246"}</definedName>
    <definedName name="_78___123Graph_XCHART_15" hidden="1">#REF!</definedName>
    <definedName name="_78___123Graph_XCHART_2" hidden="1">#REF!</definedName>
    <definedName name="_78___123Graph_XCHART_4" hidden="1">#REF!</definedName>
    <definedName name="_78__123Graph_AChart_2" hidden="1">#REF!</definedName>
    <definedName name="_78__123Graph_ECHART_9" hidden="1">#REF!</definedName>
    <definedName name="_78__123Graph_XCHART_13" hidden="1">#REF!</definedName>
    <definedName name="_78__123Graph_XCHART_4" hidden="1">#REF!</definedName>
    <definedName name="_78__123Graph_XCHART_5" hidden="1">#REF!</definedName>
    <definedName name="_78__123Graph_XCHART_6" hidden="1">#REF!</definedName>
    <definedName name="_7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481"}</definedName>
    <definedName name="_78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286"}</definedName>
    <definedName name="_780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245"}</definedName>
    <definedName name="_780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244"}</definedName>
    <definedName name="_780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243"}</definedName>
    <definedName name="_780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242"}</definedName>
    <definedName name="_780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241"}</definedName>
    <definedName name="_780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240"}</definedName>
    <definedName name="_780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239"}</definedName>
    <definedName name="_780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238"}</definedName>
    <definedName name="_780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237"}</definedName>
    <definedName name="_780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236"}</definedName>
    <definedName name="_78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285"}</definedName>
    <definedName name="_781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235"}</definedName>
    <definedName name="_781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234"}</definedName>
    <definedName name="_781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233"}</definedName>
    <definedName name="_781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232"}</definedName>
    <definedName name="_781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231"}</definedName>
    <definedName name="_781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230"}</definedName>
    <definedName name="_781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229"}</definedName>
    <definedName name="_781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228"}</definedName>
    <definedName name="_781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227"}</definedName>
    <definedName name="_781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226"}</definedName>
    <definedName name="_78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284"}</definedName>
    <definedName name="_782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225"}</definedName>
    <definedName name="_782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224"}</definedName>
    <definedName name="_782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223"}</definedName>
    <definedName name="_782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222"}</definedName>
    <definedName name="_782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221"}</definedName>
    <definedName name="_782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220"}</definedName>
    <definedName name="_782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219"}</definedName>
    <definedName name="_782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218"}</definedName>
    <definedName name="_782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217"}</definedName>
    <definedName name="_782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216"}</definedName>
    <definedName name="_78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283"}</definedName>
    <definedName name="_783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215"}</definedName>
    <definedName name="_783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214"}</definedName>
    <definedName name="_783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213"}</definedName>
    <definedName name="_783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212"}</definedName>
    <definedName name="_783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211"}</definedName>
    <definedName name="_783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210"}</definedName>
    <definedName name="_783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209"}</definedName>
    <definedName name="_783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208"}</definedName>
    <definedName name="_783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207"}</definedName>
    <definedName name="_783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206"}</definedName>
    <definedName name="_78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282"}</definedName>
    <definedName name="_784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205"}</definedName>
    <definedName name="_784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204"}</definedName>
    <definedName name="_784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203"}</definedName>
    <definedName name="_784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202"}</definedName>
    <definedName name="_784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201"}</definedName>
    <definedName name="_784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200"}</definedName>
    <definedName name="_784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199"}</definedName>
    <definedName name="_784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198"}</definedName>
    <definedName name="_784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197"}</definedName>
    <definedName name="_784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196"}</definedName>
    <definedName name="_78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281"}</definedName>
    <definedName name="_785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195"}</definedName>
    <definedName name="_785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194"}</definedName>
    <definedName name="_785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193"}</definedName>
    <definedName name="_785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192"}</definedName>
    <definedName name="_785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191"}</definedName>
    <definedName name="_785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190"}</definedName>
    <definedName name="_785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189"}</definedName>
    <definedName name="_785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188"}</definedName>
    <definedName name="_785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187"}</definedName>
    <definedName name="_785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186"}</definedName>
    <definedName name="_78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280"}</definedName>
    <definedName name="_786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185"}</definedName>
    <definedName name="_786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184"}</definedName>
    <definedName name="_786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183"}</definedName>
    <definedName name="_786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182"}</definedName>
    <definedName name="_786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181"}</definedName>
    <definedName name="_786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180"}</definedName>
    <definedName name="_786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179"}</definedName>
    <definedName name="_786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178"}</definedName>
    <definedName name="_786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177"}</definedName>
    <definedName name="_786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176"}</definedName>
    <definedName name="_78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279"}</definedName>
    <definedName name="_787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175"}</definedName>
    <definedName name="_787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174"}</definedName>
    <definedName name="_787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173"}</definedName>
    <definedName name="_787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172"}</definedName>
    <definedName name="_787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171"}</definedName>
    <definedName name="_787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170"}</definedName>
    <definedName name="_787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169"}</definedName>
    <definedName name="_787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168"}</definedName>
    <definedName name="_787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167"}</definedName>
    <definedName name="_787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166"}</definedName>
    <definedName name="_78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278"}</definedName>
    <definedName name="_788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165"}</definedName>
    <definedName name="_788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164"}</definedName>
    <definedName name="_788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163"}</definedName>
    <definedName name="_788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162"}</definedName>
    <definedName name="_788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161"}</definedName>
    <definedName name="_788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160"}</definedName>
    <definedName name="_788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159"}</definedName>
    <definedName name="_788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158"}</definedName>
    <definedName name="_788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157"}</definedName>
    <definedName name="_788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156"}</definedName>
    <definedName name="_78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277"}</definedName>
    <definedName name="_789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155"}</definedName>
    <definedName name="_789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154"}</definedName>
    <definedName name="_789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153"}</definedName>
    <definedName name="_789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152"}</definedName>
    <definedName name="_789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151"}</definedName>
    <definedName name="_789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150"}</definedName>
    <definedName name="_789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149"}</definedName>
    <definedName name="_789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148"}</definedName>
    <definedName name="_789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147"}</definedName>
    <definedName name="_789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146"}</definedName>
    <definedName name="_79___123Graph_XCHART_16" hidden="1">#REF!</definedName>
    <definedName name="_79___123Graph_XCHART_3" hidden="1">#REF!</definedName>
    <definedName name="_79___123Graph_XCHART_5" hidden="1">#REF!</definedName>
    <definedName name="_79__123Graph_ACHART_20" hidden="1">#REF!</definedName>
    <definedName name="_79__123Graph_F_Chart_1A" hidden="1">#REF!</definedName>
    <definedName name="_79__123Graph_XCHART_14" hidden="1">#REF!</definedName>
    <definedName name="_79__123Graph_XCHART_5" hidden="1">#REF!</definedName>
    <definedName name="_79__123Graph_XCHART_6" hidden="1">#REF!</definedName>
    <definedName name="_79__123Graph_XCHART_7" hidden="1">#REF!</definedName>
    <definedName name="_7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480"}</definedName>
    <definedName name="_79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276"}</definedName>
    <definedName name="_790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145"}</definedName>
    <definedName name="_790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144"}</definedName>
    <definedName name="_790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143"}</definedName>
    <definedName name="_790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142"}</definedName>
    <definedName name="_790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141"}</definedName>
    <definedName name="_790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140"}</definedName>
    <definedName name="_790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139"}</definedName>
    <definedName name="_790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138"}</definedName>
    <definedName name="_790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137"}</definedName>
    <definedName name="_790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136"}</definedName>
    <definedName name="_79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275"}</definedName>
    <definedName name="_791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135"}</definedName>
    <definedName name="_791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134"}</definedName>
    <definedName name="_791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133"}</definedName>
    <definedName name="_791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132"}</definedName>
    <definedName name="_791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131"}</definedName>
    <definedName name="_791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130"}</definedName>
    <definedName name="_791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129"}</definedName>
    <definedName name="_791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128"}</definedName>
    <definedName name="_791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127"}</definedName>
    <definedName name="_791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126"}</definedName>
    <definedName name="_79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274"}</definedName>
    <definedName name="_792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125"}</definedName>
    <definedName name="_792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124"}</definedName>
    <definedName name="_792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123"}</definedName>
    <definedName name="_792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122"}</definedName>
    <definedName name="_792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121"}</definedName>
    <definedName name="_792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120"}</definedName>
    <definedName name="_792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119"}</definedName>
    <definedName name="_792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118"}</definedName>
    <definedName name="_792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117"}</definedName>
    <definedName name="_792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116"}</definedName>
    <definedName name="_79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273"}</definedName>
    <definedName name="_793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115"}</definedName>
    <definedName name="_793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114"}</definedName>
    <definedName name="_793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113"}</definedName>
    <definedName name="_793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112"}</definedName>
    <definedName name="_793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111"}</definedName>
    <definedName name="_793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110"}</definedName>
    <definedName name="_793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109"}</definedName>
    <definedName name="_793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108"}</definedName>
    <definedName name="_793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107"}</definedName>
    <definedName name="_793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106"}</definedName>
    <definedName name="_79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272"}</definedName>
    <definedName name="_794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105"}</definedName>
    <definedName name="_794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104"}</definedName>
    <definedName name="_794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103"}</definedName>
    <definedName name="_794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102"}</definedName>
    <definedName name="_794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101"}</definedName>
    <definedName name="_794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100"}</definedName>
    <definedName name="_794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99"}</definedName>
    <definedName name="_794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98"}</definedName>
    <definedName name="_794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97"}</definedName>
    <definedName name="_794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96"}</definedName>
    <definedName name="_79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271"}</definedName>
    <definedName name="_795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95"}</definedName>
    <definedName name="_795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94"}</definedName>
    <definedName name="_795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93"}</definedName>
    <definedName name="_795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92"}</definedName>
    <definedName name="_795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91"}</definedName>
    <definedName name="_795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90"}</definedName>
    <definedName name="_795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89"}</definedName>
    <definedName name="_795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88"}</definedName>
    <definedName name="_795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87"}</definedName>
    <definedName name="_795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86"}</definedName>
    <definedName name="_79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270"}</definedName>
    <definedName name="_796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85"}</definedName>
    <definedName name="_796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84"}</definedName>
    <definedName name="_796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83"}</definedName>
    <definedName name="_796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82"}</definedName>
    <definedName name="_796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81"}</definedName>
    <definedName name="_796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80"}</definedName>
    <definedName name="_796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79"}</definedName>
    <definedName name="_796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78"}</definedName>
    <definedName name="_796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77"}</definedName>
    <definedName name="_796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76"}</definedName>
    <definedName name="_79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269"}</definedName>
    <definedName name="_797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75"}</definedName>
    <definedName name="_797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74"}</definedName>
    <definedName name="_797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73"}</definedName>
    <definedName name="_797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72"}</definedName>
    <definedName name="_797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71"}</definedName>
    <definedName name="_797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70"}</definedName>
    <definedName name="_797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69"}</definedName>
    <definedName name="_797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68"}</definedName>
    <definedName name="_797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67"}</definedName>
    <definedName name="_797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66"}</definedName>
    <definedName name="_79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268"}</definedName>
    <definedName name="_798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65"}</definedName>
    <definedName name="_798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64"}</definedName>
    <definedName name="_798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63"}</definedName>
    <definedName name="_798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62"}</definedName>
    <definedName name="_798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61"}</definedName>
    <definedName name="_798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60"}</definedName>
    <definedName name="_798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59"}</definedName>
    <definedName name="_798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58"}</definedName>
    <definedName name="_798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57"}</definedName>
    <definedName name="_798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56"}</definedName>
    <definedName name="_79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267"}</definedName>
    <definedName name="_799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55"}</definedName>
    <definedName name="_799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54"}</definedName>
    <definedName name="_799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53"}</definedName>
    <definedName name="_799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52"}</definedName>
    <definedName name="_799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51"}</definedName>
    <definedName name="_799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50"}</definedName>
    <definedName name="_799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49"}</definedName>
    <definedName name="_799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48"}</definedName>
    <definedName name="_799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47"}</definedName>
    <definedName name="_799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46"}</definedName>
    <definedName name="_8__________________0_S" hidden="1">#REF!</definedName>
    <definedName name="_8___123Graph_ACHART_10" hidden="1">#REF!</definedName>
    <definedName name="_8___123Graph_ACHART_12" hidden="1">#REF!</definedName>
    <definedName name="_8___123Graph_ACHART_14" hidden="1">#REF!</definedName>
    <definedName name="_8__123Graph_ACHART_14" hidden="1">#REF!</definedName>
    <definedName name="_8__123Graph_ACHART_15" hidden="1">#REF!</definedName>
    <definedName name="_8__123Graph_ACHART_16" hidden="1">#REF!</definedName>
    <definedName name="_8__123Graph_BCHART_1" localSheetId="1" hidden="1">#REF!</definedName>
    <definedName name="_8__123Graph_BCHART_1" localSheetId="7" hidden="1">#REF!</definedName>
    <definedName name="_8__123Graph_BCHART_1" localSheetId="6" hidden="1">#REF!</definedName>
    <definedName name="_8__123Graph_BCHART_1" hidden="1">#REF!</definedName>
    <definedName name="_8__123Graph_BGROWTH_REVS_A" hidden="1">#REF!</definedName>
    <definedName name="_8__123Graph_BGROWTH_REVS_B" hidden="1">#REF!</definedName>
    <definedName name="_8__FDSAUDITLINK__" hidden="1">{"fdsup://directions/FAT Viewer?action=UPDATE&amp;creator=factset&amp;DYN_ARGS=TRUE&amp;DOC_NAME=FAT:FQL_AUDITING_CLIENT_TEMPLATE.FAT&amp;display_string=Audit&amp;VAR:KEY=ZQZUZUZAFU&amp;VAR:QUERY=RkZfRUJJVERBX09QRVIoQU5OLDAsLTVBWSk=&amp;WINDOW=FIRST_POPUP&amp;HEIGHT=450&amp;WIDTH=450&amp;START_MA","XIMIZED=FALSE&amp;VAR:CALENDAR=US&amp;VAR:SYMBOL=B1YWHR&amp;VAR:INDEX=3"}</definedName>
    <definedName name="_8_0_F" hidden="1">#REF!</definedName>
    <definedName name="_8_0_S" hidden="1">#REF!</definedName>
    <definedName name="_80___123Graph_XCHART_2" hidden="1">#REF!</definedName>
    <definedName name="_80___123Graph_XCHART_4" hidden="1">#REF!</definedName>
    <definedName name="_80___123Graph_XCHART_6" hidden="1">#REF!</definedName>
    <definedName name="_80__123Graph_ACHART_22" hidden="1">#REF!</definedName>
    <definedName name="_80__123Graph_FCHART_10" hidden="1">#REF!</definedName>
    <definedName name="_80__123Graph_XCHART_15" hidden="1">#REF!</definedName>
    <definedName name="_80__123Graph_XCHART_6" hidden="1">#REF!</definedName>
    <definedName name="_80__123Graph_XCHART_7" hidden="1">#REF!</definedName>
    <definedName name="_80__123Graph_XCHART_8" hidden="1">#REF!</definedName>
    <definedName name="_8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479"}</definedName>
    <definedName name="_80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266"}</definedName>
    <definedName name="_800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45"}</definedName>
    <definedName name="_800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44"}</definedName>
    <definedName name="_800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43"}</definedName>
    <definedName name="_800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42"}</definedName>
    <definedName name="_800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41"}</definedName>
    <definedName name="_800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40"}</definedName>
    <definedName name="_800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39"}</definedName>
    <definedName name="_800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38"}</definedName>
    <definedName name="_800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37"}</definedName>
    <definedName name="_800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36"}</definedName>
    <definedName name="_80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265"}</definedName>
    <definedName name="_801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35"}</definedName>
    <definedName name="_801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34"}</definedName>
    <definedName name="_801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33"}</definedName>
    <definedName name="_801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32"}</definedName>
    <definedName name="_801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31"}</definedName>
    <definedName name="_801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30"}</definedName>
    <definedName name="_801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29"}</definedName>
    <definedName name="_801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28"}</definedName>
    <definedName name="_801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27"}</definedName>
    <definedName name="_801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26"}</definedName>
    <definedName name="_80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264"}</definedName>
    <definedName name="_802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25"}</definedName>
    <definedName name="_802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24"}</definedName>
    <definedName name="_802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23"}</definedName>
    <definedName name="_802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22"}</definedName>
    <definedName name="_802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21"}</definedName>
    <definedName name="_802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20"}</definedName>
    <definedName name="_802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19"}</definedName>
    <definedName name="_802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18"}</definedName>
    <definedName name="_802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17"}</definedName>
    <definedName name="_802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16"}</definedName>
    <definedName name="_80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263"}</definedName>
    <definedName name="_803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15"}</definedName>
    <definedName name="_803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14"}</definedName>
    <definedName name="_803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13"}</definedName>
    <definedName name="_803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12"}</definedName>
    <definedName name="_803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11"}</definedName>
    <definedName name="_8035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10"}</definedName>
    <definedName name="_8036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9"}</definedName>
    <definedName name="_8037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8"}</definedName>
    <definedName name="_8038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7"}</definedName>
    <definedName name="_8039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6"}</definedName>
    <definedName name="_80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262"}</definedName>
    <definedName name="_8040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5"}</definedName>
    <definedName name="_8041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4"}</definedName>
    <definedName name="_8042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3"}</definedName>
    <definedName name="_8043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2"}</definedName>
    <definedName name="_8044__FDSAUDITLINK__" hidden="1">{"fdsup://directions/FAT Viewer?action=UPDATE&amp;creator=factset&amp;DYN_ARGS=TRUE&amp;DOC_NAME=FAT:FQL_AUDITING_CLIENT_TEMPLATE.FAT&amp;display_string=Audit&amp;VAR:KEY=YPQFSVCXMT&amp;VAR:QUERY=RkZfRU5UUlBSX1ZBTF9EQUlMWSgtMkFZLDQxMTcyLEQsLCwnRElMJyk=&amp;WINDOW=FIRST_POPUP&amp;HEIGHT=45","0&amp;WIDTH=450&amp;START_MAXIMIZED=FALSE&amp;VAR:CALENDAR=US&amp;VAR:SYMBOL=B1V74X&amp;VAR:INDEX=1"}</definedName>
    <definedName name="_8045__FDSAUDITLINK__" hidden="1">{"fdsup://directions/FAT Viewer?action=UPDATE&amp;creator=factset&amp;DYN_ARGS=TRUE&amp;DOC_NAME=FAT:FQL_AUDITING_CLIENT_TEMPLATE.FAT&amp;display_string=Audit&amp;VAR:KEY=HYFETMXCDY&amp;VAR:QUERY=RkZfRU5UUlBSX1ZBTF9EQUlMWSgtMkFZLDQxMTcyLEQsLCwnRElMJyk=&amp;WINDOW=FIRST_POPUP&amp;HEIGHT=45","0&amp;WIDTH=450&amp;START_MAXIMIZED=FALSE&amp;VAR:CALENDAR=US&amp;VAR:SYMBOL=203699&amp;VAR:INDEX=507"}</definedName>
    <definedName name="_804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506"}</definedName>
    <definedName name="_804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505"}</definedName>
    <definedName name="_804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504"}</definedName>
    <definedName name="_804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503"}</definedName>
    <definedName name="_80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261"}</definedName>
    <definedName name="_805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502"}</definedName>
    <definedName name="_805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501"}</definedName>
    <definedName name="_805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500"}</definedName>
    <definedName name="_805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499"}</definedName>
    <definedName name="_805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498"}</definedName>
    <definedName name="_805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497"}</definedName>
    <definedName name="_805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496"}</definedName>
    <definedName name="_805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495"}</definedName>
    <definedName name="_805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494"}</definedName>
    <definedName name="_805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493"}</definedName>
    <definedName name="_80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260"}</definedName>
    <definedName name="_806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492"}</definedName>
    <definedName name="_806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491"}</definedName>
    <definedName name="_806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490"}</definedName>
    <definedName name="_806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489"}</definedName>
    <definedName name="_806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488"}</definedName>
    <definedName name="_806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487"}</definedName>
    <definedName name="_806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486"}</definedName>
    <definedName name="_806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485"}</definedName>
    <definedName name="_806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484"}</definedName>
    <definedName name="_806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483"}</definedName>
    <definedName name="_80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259"}</definedName>
    <definedName name="_807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482"}</definedName>
    <definedName name="_807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481"}</definedName>
    <definedName name="_807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480"}</definedName>
    <definedName name="_807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479"}</definedName>
    <definedName name="_807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478"}</definedName>
    <definedName name="_807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477"}</definedName>
    <definedName name="_807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476"}</definedName>
    <definedName name="_807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475"}</definedName>
    <definedName name="_807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474"}</definedName>
    <definedName name="_807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473"}</definedName>
    <definedName name="_80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258"}</definedName>
    <definedName name="_808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472"}</definedName>
    <definedName name="_808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471"}</definedName>
    <definedName name="_808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470"}</definedName>
    <definedName name="_808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469"}</definedName>
    <definedName name="_808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468"}</definedName>
    <definedName name="_808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467"}</definedName>
    <definedName name="_808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466"}</definedName>
    <definedName name="_808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465"}</definedName>
    <definedName name="_808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464"}</definedName>
    <definedName name="_808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463"}</definedName>
    <definedName name="_80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257"}</definedName>
    <definedName name="_809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462"}</definedName>
    <definedName name="_809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461"}</definedName>
    <definedName name="_809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460"}</definedName>
    <definedName name="_809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459"}</definedName>
    <definedName name="_809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458"}</definedName>
    <definedName name="_809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457"}</definedName>
    <definedName name="_809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456"}</definedName>
    <definedName name="_809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455"}</definedName>
    <definedName name="_809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454"}</definedName>
    <definedName name="_809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453"}</definedName>
    <definedName name="_81___123Graph_XCHART_3" hidden="1">#REF!</definedName>
    <definedName name="_81___123Graph_XCHART_5" hidden="1">#REF!</definedName>
    <definedName name="_81___123Graph_XCHART_7" hidden="1">#REF!</definedName>
    <definedName name="_81__123Graph_ACHART_23" hidden="1">#REF!</definedName>
    <definedName name="_81__123Graph_FCHART_11" hidden="1">#REF!</definedName>
    <definedName name="_81__123Graph_XCHART_16" hidden="1">#REF!</definedName>
    <definedName name="_81__123Graph_XCHART_7" hidden="1">#REF!</definedName>
    <definedName name="_81__123Graph_XCHART_8" hidden="1">#REF!</definedName>
    <definedName name="_81__123Graph_XCHART_9" hidden="1">#REF!</definedName>
    <definedName name="_8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478"}</definedName>
    <definedName name="_81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256"}</definedName>
    <definedName name="_810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452"}</definedName>
    <definedName name="_810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451"}</definedName>
    <definedName name="_810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450"}</definedName>
    <definedName name="_810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449"}</definedName>
    <definedName name="_810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448"}</definedName>
    <definedName name="_810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447"}</definedName>
    <definedName name="_810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446"}</definedName>
    <definedName name="_810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445"}</definedName>
    <definedName name="_810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444"}</definedName>
    <definedName name="_810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443"}</definedName>
    <definedName name="_81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255"}</definedName>
    <definedName name="_811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442"}</definedName>
    <definedName name="_811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441"}</definedName>
    <definedName name="_811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440"}</definedName>
    <definedName name="_811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439"}</definedName>
    <definedName name="_811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438"}</definedName>
    <definedName name="_811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437"}</definedName>
    <definedName name="_811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436"}</definedName>
    <definedName name="_811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435"}</definedName>
    <definedName name="_811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434"}</definedName>
    <definedName name="_811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433"}</definedName>
    <definedName name="_81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254"}</definedName>
    <definedName name="_812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432"}</definedName>
    <definedName name="_812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431"}</definedName>
    <definedName name="_812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430"}</definedName>
    <definedName name="_812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429"}</definedName>
    <definedName name="_812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428"}</definedName>
    <definedName name="_812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427"}</definedName>
    <definedName name="_812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426"}</definedName>
    <definedName name="_812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425"}</definedName>
    <definedName name="_812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424"}</definedName>
    <definedName name="_812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423"}</definedName>
    <definedName name="_81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253"}</definedName>
    <definedName name="_813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422"}</definedName>
    <definedName name="_813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421"}</definedName>
    <definedName name="_813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420"}</definedName>
    <definedName name="_813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419"}</definedName>
    <definedName name="_813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418"}</definedName>
    <definedName name="_813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417"}</definedName>
    <definedName name="_813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416"}</definedName>
    <definedName name="_813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415"}</definedName>
    <definedName name="_813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414"}</definedName>
    <definedName name="_813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413"}</definedName>
    <definedName name="_81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252"}</definedName>
    <definedName name="_814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412"}</definedName>
    <definedName name="_814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411"}</definedName>
    <definedName name="_814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410"}</definedName>
    <definedName name="_814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409"}</definedName>
    <definedName name="_814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408"}</definedName>
    <definedName name="_814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407"}</definedName>
    <definedName name="_814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406"}</definedName>
    <definedName name="_814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405"}</definedName>
    <definedName name="_814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404"}</definedName>
    <definedName name="_814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403"}</definedName>
    <definedName name="_81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251"}</definedName>
    <definedName name="_815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402"}</definedName>
    <definedName name="_815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401"}</definedName>
    <definedName name="_815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400"}</definedName>
    <definedName name="_815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399"}</definedName>
    <definedName name="_815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398"}</definedName>
    <definedName name="_815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397"}</definedName>
    <definedName name="_815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396"}</definedName>
    <definedName name="_815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395"}</definedName>
    <definedName name="_815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394"}</definedName>
    <definedName name="_815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393"}</definedName>
    <definedName name="_81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250"}</definedName>
    <definedName name="_816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392"}</definedName>
    <definedName name="_816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391"}</definedName>
    <definedName name="_816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390"}</definedName>
    <definedName name="_816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389"}</definedName>
    <definedName name="_816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388"}</definedName>
    <definedName name="_816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387"}</definedName>
    <definedName name="_816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386"}</definedName>
    <definedName name="_816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385"}</definedName>
    <definedName name="_816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384"}</definedName>
    <definedName name="_816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383"}</definedName>
    <definedName name="_81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249"}</definedName>
    <definedName name="_817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382"}</definedName>
    <definedName name="_817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381"}</definedName>
    <definedName name="_817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380"}</definedName>
    <definedName name="_817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379"}</definedName>
    <definedName name="_817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378"}</definedName>
    <definedName name="_817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377"}</definedName>
    <definedName name="_817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376"}</definedName>
    <definedName name="_817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375"}</definedName>
    <definedName name="_817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374"}</definedName>
    <definedName name="_817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373"}</definedName>
    <definedName name="_81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248"}</definedName>
    <definedName name="_818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372"}</definedName>
    <definedName name="_818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371"}</definedName>
    <definedName name="_818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370"}</definedName>
    <definedName name="_818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369"}</definedName>
    <definedName name="_818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368"}</definedName>
    <definedName name="_818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367"}</definedName>
    <definedName name="_818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366"}</definedName>
    <definedName name="_818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365"}</definedName>
    <definedName name="_818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364"}</definedName>
    <definedName name="_818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363"}</definedName>
    <definedName name="_81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247"}</definedName>
    <definedName name="_819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362"}</definedName>
    <definedName name="_819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361"}</definedName>
    <definedName name="_819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360"}</definedName>
    <definedName name="_819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359"}</definedName>
    <definedName name="_819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358"}</definedName>
    <definedName name="_819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357"}</definedName>
    <definedName name="_819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356"}</definedName>
    <definedName name="_819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355"}</definedName>
    <definedName name="_819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354"}</definedName>
    <definedName name="_819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353"}</definedName>
    <definedName name="_82___123Graph_XCHART_4" hidden="1">#REF!</definedName>
    <definedName name="_82___123Graph_XCHART_6" hidden="1">#REF!</definedName>
    <definedName name="_82___123Graph_XCHART_8" hidden="1">#REF!</definedName>
    <definedName name="_82__123Graph_AChart_3" hidden="1">#REF!</definedName>
    <definedName name="_82__123Graph_FCHART_12" hidden="1">#REF!</definedName>
    <definedName name="_82__123Graph_XCHART_2" hidden="1">#REF!</definedName>
    <definedName name="_82__123Graph_XCHART_8" hidden="1">#REF!</definedName>
    <definedName name="_82__123Graph_XCHART_9" hidden="1">#REF!</definedName>
    <definedName name="_8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477"}</definedName>
    <definedName name="_82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246"}</definedName>
    <definedName name="_820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352"}</definedName>
    <definedName name="_820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351"}</definedName>
    <definedName name="_820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350"}</definedName>
    <definedName name="_820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349"}</definedName>
    <definedName name="_820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348"}</definedName>
    <definedName name="_820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347"}</definedName>
    <definedName name="_820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346"}</definedName>
    <definedName name="_820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345"}</definedName>
    <definedName name="_820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344"}</definedName>
    <definedName name="_820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343"}</definedName>
    <definedName name="_82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245"}</definedName>
    <definedName name="_821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342"}</definedName>
    <definedName name="_821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341"}</definedName>
    <definedName name="_821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340"}</definedName>
    <definedName name="_821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339"}</definedName>
    <definedName name="_821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338"}</definedName>
    <definedName name="_821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337"}</definedName>
    <definedName name="_821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336"}</definedName>
    <definedName name="_821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335"}</definedName>
    <definedName name="_821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334"}</definedName>
    <definedName name="_821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333"}</definedName>
    <definedName name="_82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244"}</definedName>
    <definedName name="_822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332"}</definedName>
    <definedName name="_822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331"}</definedName>
    <definedName name="_822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330"}</definedName>
    <definedName name="_822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329"}</definedName>
    <definedName name="_822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328"}</definedName>
    <definedName name="_822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327"}</definedName>
    <definedName name="_822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326"}</definedName>
    <definedName name="_822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325"}</definedName>
    <definedName name="_822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324"}</definedName>
    <definedName name="_822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323"}</definedName>
    <definedName name="_82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243"}</definedName>
    <definedName name="_823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322"}</definedName>
    <definedName name="_823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321"}</definedName>
    <definedName name="_823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320"}</definedName>
    <definedName name="_823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319"}</definedName>
    <definedName name="_823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318"}</definedName>
    <definedName name="_823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317"}</definedName>
    <definedName name="_823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316"}</definedName>
    <definedName name="_823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315"}</definedName>
    <definedName name="_823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314"}</definedName>
    <definedName name="_823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313"}</definedName>
    <definedName name="_82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242"}</definedName>
    <definedName name="_824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312"}</definedName>
    <definedName name="_824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311"}</definedName>
    <definedName name="_824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310"}</definedName>
    <definedName name="_824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309"}</definedName>
    <definedName name="_824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308"}</definedName>
    <definedName name="_824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307"}</definedName>
    <definedName name="_824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306"}</definedName>
    <definedName name="_824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305"}</definedName>
    <definedName name="_824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304"}</definedName>
    <definedName name="_824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303"}</definedName>
    <definedName name="_82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241"}</definedName>
    <definedName name="_825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302"}</definedName>
    <definedName name="_825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301"}</definedName>
    <definedName name="_825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300"}</definedName>
    <definedName name="_825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299"}</definedName>
    <definedName name="_825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298"}</definedName>
    <definedName name="_825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297"}</definedName>
    <definedName name="_825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296"}</definedName>
    <definedName name="_825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295"}</definedName>
    <definedName name="_825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294"}</definedName>
    <definedName name="_825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293"}</definedName>
    <definedName name="_82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240"}</definedName>
    <definedName name="_826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292"}</definedName>
    <definedName name="_826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291"}</definedName>
    <definedName name="_826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290"}</definedName>
    <definedName name="_826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289"}</definedName>
    <definedName name="_826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288"}</definedName>
    <definedName name="_826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287"}</definedName>
    <definedName name="_826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286"}</definedName>
    <definedName name="_826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285"}</definedName>
    <definedName name="_826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284"}</definedName>
    <definedName name="_826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283"}</definedName>
    <definedName name="_82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239"}</definedName>
    <definedName name="_827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282"}</definedName>
    <definedName name="_827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281"}</definedName>
    <definedName name="_827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280"}</definedName>
    <definedName name="_827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279"}</definedName>
    <definedName name="_827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278"}</definedName>
    <definedName name="_827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277"}</definedName>
    <definedName name="_827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276"}</definedName>
    <definedName name="_827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275"}</definedName>
    <definedName name="_827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274"}</definedName>
    <definedName name="_827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273"}</definedName>
    <definedName name="_82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238"}</definedName>
    <definedName name="_828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272"}</definedName>
    <definedName name="_828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271"}</definedName>
    <definedName name="_828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270"}</definedName>
    <definedName name="_828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269"}</definedName>
    <definedName name="_828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268"}</definedName>
    <definedName name="_828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267"}</definedName>
    <definedName name="_828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266"}</definedName>
    <definedName name="_828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265"}</definedName>
    <definedName name="_828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264"}</definedName>
    <definedName name="_828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263"}</definedName>
    <definedName name="_82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237"}</definedName>
    <definedName name="_829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262"}</definedName>
    <definedName name="_829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261"}</definedName>
    <definedName name="_829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260"}</definedName>
    <definedName name="_829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259"}</definedName>
    <definedName name="_829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258"}</definedName>
    <definedName name="_829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257"}</definedName>
    <definedName name="_829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256"}</definedName>
    <definedName name="_829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255"}</definedName>
    <definedName name="_829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254"}</definedName>
    <definedName name="_829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253"}</definedName>
    <definedName name="_83___123Graph_XCHART_5" hidden="1">#REF!</definedName>
    <definedName name="_83___123Graph_XCHART_7" hidden="1">#REF!</definedName>
    <definedName name="_83___123Graph_XCHART_9" hidden="1">#REF!</definedName>
    <definedName name="_83__123Graph_AChart_4" hidden="1">#REF!</definedName>
    <definedName name="_83__123Graph_FCHART_13" hidden="1">#REF!</definedName>
    <definedName name="_83__123Graph_XCHART_3" hidden="1">#REF!</definedName>
    <definedName name="_83__123Graph_XCHART_9" hidden="1">#REF!</definedName>
    <definedName name="_8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476"}</definedName>
    <definedName name="_83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236"}</definedName>
    <definedName name="_830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252"}</definedName>
    <definedName name="_830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251"}</definedName>
    <definedName name="_830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250"}</definedName>
    <definedName name="_830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249"}</definedName>
    <definedName name="_830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248"}</definedName>
    <definedName name="_830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247"}</definedName>
    <definedName name="_830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246"}</definedName>
    <definedName name="_830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245"}</definedName>
    <definedName name="_830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244"}</definedName>
    <definedName name="_830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243"}</definedName>
    <definedName name="_83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235"}</definedName>
    <definedName name="_831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242"}</definedName>
    <definedName name="_831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241"}</definedName>
    <definedName name="_831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240"}</definedName>
    <definedName name="_831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239"}</definedName>
    <definedName name="_831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238"}</definedName>
    <definedName name="_831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237"}</definedName>
    <definedName name="_831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236"}</definedName>
    <definedName name="_831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235"}</definedName>
    <definedName name="_831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234"}</definedName>
    <definedName name="_831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233"}</definedName>
    <definedName name="_83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234"}</definedName>
    <definedName name="_832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232"}</definedName>
    <definedName name="_832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231"}</definedName>
    <definedName name="_832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230"}</definedName>
    <definedName name="_832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229"}</definedName>
    <definedName name="_832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228"}</definedName>
    <definedName name="_832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227"}</definedName>
    <definedName name="_832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226"}</definedName>
    <definedName name="_832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225"}</definedName>
    <definedName name="_832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224"}</definedName>
    <definedName name="_832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223"}</definedName>
    <definedName name="_83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233"}</definedName>
    <definedName name="_833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222"}</definedName>
    <definedName name="_833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221"}</definedName>
    <definedName name="_833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220"}</definedName>
    <definedName name="_833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219"}</definedName>
    <definedName name="_833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218"}</definedName>
    <definedName name="_833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217"}</definedName>
    <definedName name="_833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216"}</definedName>
    <definedName name="_833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215"}</definedName>
    <definedName name="_833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214"}</definedName>
    <definedName name="_833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213"}</definedName>
    <definedName name="_83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232"}</definedName>
    <definedName name="_834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212"}</definedName>
    <definedName name="_834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211"}</definedName>
    <definedName name="_834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210"}</definedName>
    <definedName name="_834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209"}</definedName>
    <definedName name="_834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208"}</definedName>
    <definedName name="_834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207"}</definedName>
    <definedName name="_834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206"}</definedName>
    <definedName name="_834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205"}</definedName>
    <definedName name="_834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204"}</definedName>
    <definedName name="_834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203"}</definedName>
    <definedName name="_83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231"}</definedName>
    <definedName name="_835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202"}</definedName>
    <definedName name="_835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201"}</definedName>
    <definedName name="_835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200"}</definedName>
    <definedName name="_835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199"}</definedName>
    <definedName name="_835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198"}</definedName>
    <definedName name="_835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197"}</definedName>
    <definedName name="_835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196"}</definedName>
    <definedName name="_835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195"}</definedName>
    <definedName name="_835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194"}</definedName>
    <definedName name="_835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193"}</definedName>
    <definedName name="_83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230"}</definedName>
    <definedName name="_836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192"}</definedName>
    <definedName name="_836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191"}</definedName>
    <definedName name="_836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190"}</definedName>
    <definedName name="_836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189"}</definedName>
    <definedName name="_836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188"}</definedName>
    <definedName name="_836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187"}</definedName>
    <definedName name="_836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186"}</definedName>
    <definedName name="_836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185"}</definedName>
    <definedName name="_836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184"}</definedName>
    <definedName name="_836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183"}</definedName>
    <definedName name="_83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229"}</definedName>
    <definedName name="_837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182"}</definedName>
    <definedName name="_837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181"}</definedName>
    <definedName name="_837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180"}</definedName>
    <definedName name="_837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179"}</definedName>
    <definedName name="_837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178"}</definedName>
    <definedName name="_837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177"}</definedName>
    <definedName name="_837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176"}</definedName>
    <definedName name="_837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175"}</definedName>
    <definedName name="_837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174"}</definedName>
    <definedName name="_837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173"}</definedName>
    <definedName name="_83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228"}</definedName>
    <definedName name="_838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172"}</definedName>
    <definedName name="_838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171"}</definedName>
    <definedName name="_838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170"}</definedName>
    <definedName name="_838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169"}</definedName>
    <definedName name="_838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168"}</definedName>
    <definedName name="_838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167"}</definedName>
    <definedName name="_838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166"}</definedName>
    <definedName name="_838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165"}</definedName>
    <definedName name="_838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164"}</definedName>
    <definedName name="_838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163"}</definedName>
    <definedName name="_83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227"}</definedName>
    <definedName name="_839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162"}</definedName>
    <definedName name="_839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161"}</definedName>
    <definedName name="_839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160"}</definedName>
    <definedName name="_839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159"}</definedName>
    <definedName name="_839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158"}</definedName>
    <definedName name="_839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157"}</definedName>
    <definedName name="_839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156"}</definedName>
    <definedName name="_839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155"}</definedName>
    <definedName name="_839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154"}</definedName>
    <definedName name="_839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153"}</definedName>
    <definedName name="_83MAAPRO_M">#REF!</definedName>
    <definedName name="_84___123Graph_XCHART_6" hidden="1">#REF!</definedName>
    <definedName name="_84___123Graph_XCHART_8" hidden="1">#REF!</definedName>
    <definedName name="_84__123Graph_ACHART_1" hidden="1">#REF!</definedName>
    <definedName name="_84__123Graph_AChart_5" hidden="1">#REF!</definedName>
    <definedName name="_84__123Graph_FCHART_14" hidden="1">#REF!</definedName>
    <definedName name="_84__123Graph_XCHART_4" hidden="1">#REF!</definedName>
    <definedName name="_8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475"}</definedName>
    <definedName name="_84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226"}</definedName>
    <definedName name="_840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152"}</definedName>
    <definedName name="_840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151"}</definedName>
    <definedName name="_840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150"}</definedName>
    <definedName name="_840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149"}</definedName>
    <definedName name="_840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148"}</definedName>
    <definedName name="_840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147"}</definedName>
    <definedName name="_840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146"}</definedName>
    <definedName name="_840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145"}</definedName>
    <definedName name="_840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144"}</definedName>
    <definedName name="_840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143"}</definedName>
    <definedName name="_84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225"}</definedName>
    <definedName name="_841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142"}</definedName>
    <definedName name="_841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141"}</definedName>
    <definedName name="_841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140"}</definedName>
    <definedName name="_841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139"}</definedName>
    <definedName name="_841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138"}</definedName>
    <definedName name="_841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137"}</definedName>
    <definedName name="_841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136"}</definedName>
    <definedName name="_841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135"}</definedName>
    <definedName name="_841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134"}</definedName>
    <definedName name="_841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133"}</definedName>
    <definedName name="_84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224"}</definedName>
    <definedName name="_842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132"}</definedName>
    <definedName name="_842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131"}</definedName>
    <definedName name="_842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130"}</definedName>
    <definedName name="_842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129"}</definedName>
    <definedName name="_842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128"}</definedName>
    <definedName name="_842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127"}</definedName>
    <definedName name="_842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126"}</definedName>
    <definedName name="_842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125"}</definedName>
    <definedName name="_842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124"}</definedName>
    <definedName name="_842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123"}</definedName>
    <definedName name="_84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223"}</definedName>
    <definedName name="_843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122"}</definedName>
    <definedName name="_843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121"}</definedName>
    <definedName name="_843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120"}</definedName>
    <definedName name="_843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119"}</definedName>
    <definedName name="_843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118"}</definedName>
    <definedName name="_843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117"}</definedName>
    <definedName name="_843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116"}</definedName>
    <definedName name="_843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115"}</definedName>
    <definedName name="_843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114"}</definedName>
    <definedName name="_843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113"}</definedName>
    <definedName name="_84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222"}</definedName>
    <definedName name="_844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112"}</definedName>
    <definedName name="_844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111"}</definedName>
    <definedName name="_844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110"}</definedName>
    <definedName name="_844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109"}</definedName>
    <definedName name="_844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108"}</definedName>
    <definedName name="_844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107"}</definedName>
    <definedName name="_844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106"}</definedName>
    <definedName name="_844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105"}</definedName>
    <definedName name="_844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104"}</definedName>
    <definedName name="_844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103"}</definedName>
    <definedName name="_84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221"}</definedName>
    <definedName name="_845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102"}</definedName>
    <definedName name="_845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101"}</definedName>
    <definedName name="_845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100"}</definedName>
    <definedName name="_845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99"}</definedName>
    <definedName name="_845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98"}</definedName>
    <definedName name="_845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97"}</definedName>
    <definedName name="_845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96"}</definedName>
    <definedName name="_845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95"}</definedName>
    <definedName name="_845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94"}</definedName>
    <definedName name="_845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93"}</definedName>
    <definedName name="_84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220"}</definedName>
    <definedName name="_846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92"}</definedName>
    <definedName name="_846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91"}</definedName>
    <definedName name="_846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90"}</definedName>
    <definedName name="_846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89"}</definedName>
    <definedName name="_846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88"}</definedName>
    <definedName name="_846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87"}</definedName>
    <definedName name="_846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86"}</definedName>
    <definedName name="_846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85"}</definedName>
    <definedName name="_846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84"}</definedName>
    <definedName name="_846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83"}</definedName>
    <definedName name="_84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219"}</definedName>
    <definedName name="_847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82"}</definedName>
    <definedName name="_847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81"}</definedName>
    <definedName name="_847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80"}</definedName>
    <definedName name="_847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79"}</definedName>
    <definedName name="_847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78"}</definedName>
    <definedName name="_847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77"}</definedName>
    <definedName name="_847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76"}</definedName>
    <definedName name="_847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75"}</definedName>
    <definedName name="_847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74"}</definedName>
    <definedName name="_847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73"}</definedName>
    <definedName name="_84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218"}</definedName>
    <definedName name="_848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72"}</definedName>
    <definedName name="_848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71"}</definedName>
    <definedName name="_848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70"}</definedName>
    <definedName name="_848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69"}</definedName>
    <definedName name="_848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68"}</definedName>
    <definedName name="_848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67"}</definedName>
    <definedName name="_848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66"}</definedName>
    <definedName name="_848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65"}</definedName>
    <definedName name="_848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64"}</definedName>
    <definedName name="_848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63"}</definedName>
    <definedName name="_84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217"}</definedName>
    <definedName name="_849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62"}</definedName>
    <definedName name="_849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61"}</definedName>
    <definedName name="_849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60"}</definedName>
    <definedName name="_849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59"}</definedName>
    <definedName name="_849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58"}</definedName>
    <definedName name="_849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57"}</definedName>
    <definedName name="_849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56"}</definedName>
    <definedName name="_849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55"}</definedName>
    <definedName name="_849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54"}</definedName>
    <definedName name="_849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53"}</definedName>
    <definedName name="_84MAAUGO_M">#REF!</definedName>
    <definedName name="_85___123Graph_XCHART_7" hidden="1">#REF!</definedName>
    <definedName name="_85___123Graph_XCHART_9" hidden="1">#REF!</definedName>
    <definedName name="_85__123Graph_ACHART_10" hidden="1">#REF!</definedName>
    <definedName name="_85__123Graph_AChart_6" hidden="1">#REF!</definedName>
    <definedName name="_85__123Graph_FCHART_15" hidden="1">#REF!</definedName>
    <definedName name="_85__123Graph_XCHART_5" hidden="1">#REF!</definedName>
    <definedName name="_8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474"}</definedName>
    <definedName name="_85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216"}</definedName>
    <definedName name="_850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52"}</definedName>
    <definedName name="_850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51"}</definedName>
    <definedName name="_850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50"}</definedName>
    <definedName name="_850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49"}</definedName>
    <definedName name="_850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48"}</definedName>
    <definedName name="_850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47"}</definedName>
    <definedName name="_850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46"}</definedName>
    <definedName name="_850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45"}</definedName>
    <definedName name="_850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44"}</definedName>
    <definedName name="_850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43"}</definedName>
    <definedName name="_85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215"}</definedName>
    <definedName name="_851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42"}</definedName>
    <definedName name="_851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41"}</definedName>
    <definedName name="_851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40"}</definedName>
    <definedName name="_851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39"}</definedName>
    <definedName name="_851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38"}</definedName>
    <definedName name="_851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37"}</definedName>
    <definedName name="_851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36"}</definedName>
    <definedName name="_851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35"}</definedName>
    <definedName name="_851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34"}</definedName>
    <definedName name="_851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33"}</definedName>
    <definedName name="_85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214"}</definedName>
    <definedName name="_852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32"}</definedName>
    <definedName name="_852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31"}</definedName>
    <definedName name="_852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30"}</definedName>
    <definedName name="_852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29"}</definedName>
    <definedName name="_852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28"}</definedName>
    <definedName name="_852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27"}</definedName>
    <definedName name="_852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26"}</definedName>
    <definedName name="_852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25"}</definedName>
    <definedName name="_852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24"}</definedName>
    <definedName name="_852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23"}</definedName>
    <definedName name="_85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213"}</definedName>
    <definedName name="_853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22"}</definedName>
    <definedName name="_853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21"}</definedName>
    <definedName name="_853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20"}</definedName>
    <definedName name="_853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19"}</definedName>
    <definedName name="_853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18"}</definedName>
    <definedName name="_853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17"}</definedName>
    <definedName name="_853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16"}</definedName>
    <definedName name="_853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15"}</definedName>
    <definedName name="_853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14"}</definedName>
    <definedName name="_853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13"}</definedName>
    <definedName name="_85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212"}</definedName>
    <definedName name="_854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12"}</definedName>
    <definedName name="_854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11"}</definedName>
    <definedName name="_8542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10"}</definedName>
    <definedName name="_8543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9"}</definedName>
    <definedName name="_8544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8"}</definedName>
    <definedName name="_8545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7"}</definedName>
    <definedName name="_8546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6"}</definedName>
    <definedName name="_8547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5"}</definedName>
    <definedName name="_8548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4"}</definedName>
    <definedName name="_8549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3"}</definedName>
    <definedName name="_85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211"}</definedName>
    <definedName name="_8550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2"}</definedName>
    <definedName name="_8551__FDSAUDITLINK__" hidden="1">{"fdsup://directions/FAT Viewer?action=UPDATE&amp;creator=factset&amp;DYN_ARGS=TRUE&amp;DOC_NAME=FAT:FQL_AUDITING_CLIENT_TEMPLATE.FAT&amp;display_string=Audit&amp;VAR:KEY=HEXAPQDOVM&amp;VAR:QUERY=RkZfRU5UUlBSX1ZBTF9EQUlMWSgtMkFZLDQxMTcyLEQsLCwnRElMJyk=&amp;WINDOW=FIRST_POPUP&amp;HEIGHT=45","0&amp;WIDTH=450&amp;START_MAXIMIZED=FALSE&amp;VAR:CALENDAR=US&amp;VAR:SYMBOL=203699&amp;VAR:INDEX=1"}</definedName>
    <definedName name="_855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506"}</definedName>
    <definedName name="_855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505"}</definedName>
    <definedName name="_855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504"}</definedName>
    <definedName name="_855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503"}</definedName>
    <definedName name="_855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502"}</definedName>
    <definedName name="_855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501"}</definedName>
    <definedName name="_855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500"}</definedName>
    <definedName name="_855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499"}</definedName>
    <definedName name="_85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210"}</definedName>
    <definedName name="_856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498"}</definedName>
    <definedName name="_856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497"}</definedName>
    <definedName name="_856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496"}</definedName>
    <definedName name="_856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495"}</definedName>
    <definedName name="_856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494"}</definedName>
    <definedName name="_856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493"}</definedName>
    <definedName name="_856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492"}</definedName>
    <definedName name="_856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491"}</definedName>
    <definedName name="_856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490"}</definedName>
    <definedName name="_856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489"}</definedName>
    <definedName name="_85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209"}</definedName>
    <definedName name="_857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488"}</definedName>
    <definedName name="_857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487"}</definedName>
    <definedName name="_857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486"}</definedName>
    <definedName name="_857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485"}</definedName>
    <definedName name="_857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484"}</definedName>
    <definedName name="_857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483"}</definedName>
    <definedName name="_857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482"}</definedName>
    <definedName name="_857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481"}</definedName>
    <definedName name="_857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480"}</definedName>
    <definedName name="_857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479"}</definedName>
    <definedName name="_85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208"}</definedName>
    <definedName name="_858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478"}</definedName>
    <definedName name="_858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477"}</definedName>
    <definedName name="_858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476"}</definedName>
    <definedName name="_858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475"}</definedName>
    <definedName name="_858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474"}</definedName>
    <definedName name="_858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473"}</definedName>
    <definedName name="_858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472"}</definedName>
    <definedName name="_858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471"}</definedName>
    <definedName name="_858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470"}</definedName>
    <definedName name="_858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469"}</definedName>
    <definedName name="_85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207"}</definedName>
    <definedName name="_859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468"}</definedName>
    <definedName name="_859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467"}</definedName>
    <definedName name="_859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466"}</definedName>
    <definedName name="_859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465"}</definedName>
    <definedName name="_859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464"}</definedName>
    <definedName name="_859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463"}</definedName>
    <definedName name="_859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462"}</definedName>
    <definedName name="_859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461"}</definedName>
    <definedName name="_859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460"}</definedName>
    <definedName name="_859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459"}</definedName>
    <definedName name="_85MAAPRO_M">#REF!</definedName>
    <definedName name="_85MADECO_M">#REF!</definedName>
    <definedName name="_86___123Graph_XCHART_8" hidden="1">#REF!</definedName>
    <definedName name="_86__123Graph_ACHART_1" hidden="1">#REF!</definedName>
    <definedName name="_86__123Graph_ACHART_11" hidden="1">#REF!</definedName>
    <definedName name="_86__123Graph_B_Chart_1A" hidden="1">#REF!</definedName>
    <definedName name="_86__123Graph_FCHART_16" hidden="1">#REF!</definedName>
    <definedName name="_86__123Graph_XCHART_6" hidden="1">#REF!</definedName>
    <definedName name="_8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473"}</definedName>
    <definedName name="_86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206"}</definedName>
    <definedName name="_860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458"}</definedName>
    <definedName name="_860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457"}</definedName>
    <definedName name="_860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456"}</definedName>
    <definedName name="_860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455"}</definedName>
    <definedName name="_860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454"}</definedName>
    <definedName name="_860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453"}</definedName>
    <definedName name="_860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452"}</definedName>
    <definedName name="_860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451"}</definedName>
    <definedName name="_860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450"}</definedName>
    <definedName name="_860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449"}</definedName>
    <definedName name="_86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205"}</definedName>
    <definedName name="_861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448"}</definedName>
    <definedName name="_861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447"}</definedName>
    <definedName name="_861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446"}</definedName>
    <definedName name="_861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445"}</definedName>
    <definedName name="_861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444"}</definedName>
    <definedName name="_861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443"}</definedName>
    <definedName name="_861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442"}</definedName>
    <definedName name="_861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441"}</definedName>
    <definedName name="_861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440"}</definedName>
    <definedName name="_861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439"}</definedName>
    <definedName name="_86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204"}</definedName>
    <definedName name="_862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438"}</definedName>
    <definedName name="_862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437"}</definedName>
    <definedName name="_862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436"}</definedName>
    <definedName name="_862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435"}</definedName>
    <definedName name="_862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434"}</definedName>
    <definedName name="_862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433"}</definedName>
    <definedName name="_862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432"}</definedName>
    <definedName name="_862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431"}</definedName>
    <definedName name="_862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430"}</definedName>
    <definedName name="_862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429"}</definedName>
    <definedName name="_86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203"}</definedName>
    <definedName name="_863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428"}</definedName>
    <definedName name="_863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427"}</definedName>
    <definedName name="_863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426"}</definedName>
    <definedName name="_863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425"}</definedName>
    <definedName name="_863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424"}</definedName>
    <definedName name="_863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423"}</definedName>
    <definedName name="_863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422"}</definedName>
    <definedName name="_863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421"}</definedName>
    <definedName name="_863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420"}</definedName>
    <definedName name="_863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419"}</definedName>
    <definedName name="_86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202"}</definedName>
    <definedName name="_864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418"}</definedName>
    <definedName name="_864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417"}</definedName>
    <definedName name="_864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416"}</definedName>
    <definedName name="_864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415"}</definedName>
    <definedName name="_864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414"}</definedName>
    <definedName name="_864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413"}</definedName>
    <definedName name="_864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412"}</definedName>
    <definedName name="_864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411"}</definedName>
    <definedName name="_864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410"}</definedName>
    <definedName name="_864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409"}</definedName>
    <definedName name="_86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201"}</definedName>
    <definedName name="_865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408"}</definedName>
    <definedName name="_865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407"}</definedName>
    <definedName name="_865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406"}</definedName>
    <definedName name="_865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405"}</definedName>
    <definedName name="_865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404"}</definedName>
    <definedName name="_865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403"}</definedName>
    <definedName name="_865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402"}</definedName>
    <definedName name="_865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401"}</definedName>
    <definedName name="_865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400"}</definedName>
    <definedName name="_865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399"}</definedName>
    <definedName name="_86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200"}</definedName>
    <definedName name="_866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398"}</definedName>
    <definedName name="_866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397"}</definedName>
    <definedName name="_866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396"}</definedName>
    <definedName name="_866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395"}</definedName>
    <definedName name="_866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394"}</definedName>
    <definedName name="_866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393"}</definedName>
    <definedName name="_866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392"}</definedName>
    <definedName name="_866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391"}</definedName>
    <definedName name="_866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390"}</definedName>
    <definedName name="_866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389"}</definedName>
    <definedName name="_86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199"}</definedName>
    <definedName name="_867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388"}</definedName>
    <definedName name="_867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387"}</definedName>
    <definedName name="_867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386"}</definedName>
    <definedName name="_867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385"}</definedName>
    <definedName name="_867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384"}</definedName>
    <definedName name="_867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383"}</definedName>
    <definedName name="_867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382"}</definedName>
    <definedName name="_867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381"}</definedName>
    <definedName name="_867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380"}</definedName>
    <definedName name="_867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379"}</definedName>
    <definedName name="_86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198"}</definedName>
    <definedName name="_868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378"}</definedName>
    <definedName name="_868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377"}</definedName>
    <definedName name="_868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376"}</definedName>
    <definedName name="_868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375"}</definedName>
    <definedName name="_868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374"}</definedName>
    <definedName name="_868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373"}</definedName>
    <definedName name="_868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372"}</definedName>
    <definedName name="_868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371"}</definedName>
    <definedName name="_868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370"}</definedName>
    <definedName name="_868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369"}</definedName>
    <definedName name="_86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197"}</definedName>
    <definedName name="_869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368"}</definedName>
    <definedName name="_869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367"}</definedName>
    <definedName name="_869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366"}</definedName>
    <definedName name="_869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365"}</definedName>
    <definedName name="_869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364"}</definedName>
    <definedName name="_869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363"}</definedName>
    <definedName name="_869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362"}</definedName>
    <definedName name="_869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361"}</definedName>
    <definedName name="_869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360"}</definedName>
    <definedName name="_869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359"}</definedName>
    <definedName name="_86MAFEBO_M">#REF!</definedName>
    <definedName name="_87___123Graph_XCHART_9" hidden="1">#REF!</definedName>
    <definedName name="_87__123Graph_ACHART_10" hidden="1">#REF!</definedName>
    <definedName name="_87__123Graph_ACHART_12" hidden="1">#REF!</definedName>
    <definedName name="_87__123Graph_BCHART_12" hidden="1">#REF!</definedName>
    <definedName name="_87__123Graph_FCHART_4" hidden="1">#REF!</definedName>
    <definedName name="_87__123Graph_XCHART_7" hidden="1">#REF!</definedName>
    <definedName name="_8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472"}</definedName>
    <definedName name="_87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196"}</definedName>
    <definedName name="_870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358"}</definedName>
    <definedName name="_870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357"}</definedName>
    <definedName name="_870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356"}</definedName>
    <definedName name="_870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355"}</definedName>
    <definedName name="_870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354"}</definedName>
    <definedName name="_870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353"}</definedName>
    <definedName name="_870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352"}</definedName>
    <definedName name="_870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351"}</definedName>
    <definedName name="_870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350"}</definedName>
    <definedName name="_870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349"}</definedName>
    <definedName name="_87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195"}</definedName>
    <definedName name="_871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348"}</definedName>
    <definedName name="_871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347"}</definedName>
    <definedName name="_871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346"}</definedName>
    <definedName name="_871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345"}</definedName>
    <definedName name="_871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344"}</definedName>
    <definedName name="_871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343"}</definedName>
    <definedName name="_871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342"}</definedName>
    <definedName name="_871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341"}</definedName>
    <definedName name="_871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340"}</definedName>
    <definedName name="_871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339"}</definedName>
    <definedName name="_87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194"}</definedName>
    <definedName name="_872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338"}</definedName>
    <definedName name="_872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337"}</definedName>
    <definedName name="_872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336"}</definedName>
    <definedName name="_872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335"}</definedName>
    <definedName name="_872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334"}</definedName>
    <definedName name="_872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333"}</definedName>
    <definedName name="_872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332"}</definedName>
    <definedName name="_872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331"}</definedName>
    <definedName name="_872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330"}</definedName>
    <definedName name="_872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329"}</definedName>
    <definedName name="_87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193"}</definedName>
    <definedName name="_873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328"}</definedName>
    <definedName name="_873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327"}</definedName>
    <definedName name="_873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326"}</definedName>
    <definedName name="_873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325"}</definedName>
    <definedName name="_873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324"}</definedName>
    <definedName name="_873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323"}</definedName>
    <definedName name="_873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322"}</definedName>
    <definedName name="_873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321"}</definedName>
    <definedName name="_873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320"}</definedName>
    <definedName name="_873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319"}</definedName>
    <definedName name="_87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192"}</definedName>
    <definedName name="_874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318"}</definedName>
    <definedName name="_874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317"}</definedName>
    <definedName name="_874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316"}</definedName>
    <definedName name="_874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315"}</definedName>
    <definedName name="_874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314"}</definedName>
    <definedName name="_874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313"}</definedName>
    <definedName name="_874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312"}</definedName>
    <definedName name="_874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311"}</definedName>
    <definedName name="_874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310"}</definedName>
    <definedName name="_874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309"}</definedName>
    <definedName name="_87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191"}</definedName>
    <definedName name="_875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308"}</definedName>
    <definedName name="_875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307"}</definedName>
    <definedName name="_875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306"}</definedName>
    <definedName name="_875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305"}</definedName>
    <definedName name="_875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304"}</definedName>
    <definedName name="_875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303"}</definedName>
    <definedName name="_875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302"}</definedName>
    <definedName name="_875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301"}</definedName>
    <definedName name="_875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300"}</definedName>
    <definedName name="_875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299"}</definedName>
    <definedName name="_87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190"}</definedName>
    <definedName name="_876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298"}</definedName>
    <definedName name="_876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297"}</definedName>
    <definedName name="_876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296"}</definedName>
    <definedName name="_876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295"}</definedName>
    <definedName name="_876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294"}</definedName>
    <definedName name="_876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293"}</definedName>
    <definedName name="_876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292"}</definedName>
    <definedName name="_876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291"}</definedName>
    <definedName name="_876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290"}</definedName>
    <definedName name="_876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289"}</definedName>
    <definedName name="_87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189"}</definedName>
    <definedName name="_877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288"}</definedName>
    <definedName name="_877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287"}</definedName>
    <definedName name="_877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286"}</definedName>
    <definedName name="_877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285"}</definedName>
    <definedName name="_877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284"}</definedName>
    <definedName name="_877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283"}</definedName>
    <definedName name="_877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282"}</definedName>
    <definedName name="_877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281"}</definedName>
    <definedName name="_877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280"}</definedName>
    <definedName name="_877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279"}</definedName>
    <definedName name="_87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188"}</definedName>
    <definedName name="_878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278"}</definedName>
    <definedName name="_878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277"}</definedName>
    <definedName name="_878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276"}</definedName>
    <definedName name="_878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275"}</definedName>
    <definedName name="_878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274"}</definedName>
    <definedName name="_878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273"}</definedName>
    <definedName name="_878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272"}</definedName>
    <definedName name="_878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271"}</definedName>
    <definedName name="_878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270"}</definedName>
    <definedName name="_878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269"}</definedName>
    <definedName name="_87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187"}</definedName>
    <definedName name="_879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268"}</definedName>
    <definedName name="_879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267"}</definedName>
    <definedName name="_879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266"}</definedName>
    <definedName name="_879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265"}</definedName>
    <definedName name="_879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264"}</definedName>
    <definedName name="_879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263"}</definedName>
    <definedName name="_879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262"}</definedName>
    <definedName name="_879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261"}</definedName>
    <definedName name="_879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260"}</definedName>
    <definedName name="_879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259"}</definedName>
    <definedName name="_87MAAUGO_M">#REF!</definedName>
    <definedName name="_87MAJANO_M">#REF!</definedName>
    <definedName name="_88__123Graph_ACHART_1" hidden="1">#REF!</definedName>
    <definedName name="_88__123Graph_ACHART_11" hidden="1">#REF!</definedName>
    <definedName name="_88__123Graph_ACHART_13" hidden="1">#REF!</definedName>
    <definedName name="_88__123Graph_C_Chart_1A" hidden="1">#REF!</definedName>
    <definedName name="_88__123Graph_FCHART_6" hidden="1">#REF!</definedName>
    <definedName name="_88__123Graph_XCHART_8" hidden="1">#REF!</definedName>
    <definedName name="_8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471"}</definedName>
    <definedName name="_88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186"}</definedName>
    <definedName name="_880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258"}</definedName>
    <definedName name="_880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257"}</definedName>
    <definedName name="_880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256"}</definedName>
    <definedName name="_880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255"}</definedName>
    <definedName name="_880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254"}</definedName>
    <definedName name="_880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253"}</definedName>
    <definedName name="_880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252"}</definedName>
    <definedName name="_880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251"}</definedName>
    <definedName name="_880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250"}</definedName>
    <definedName name="_880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249"}</definedName>
    <definedName name="_88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185"}</definedName>
    <definedName name="_881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248"}</definedName>
    <definedName name="_881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247"}</definedName>
    <definedName name="_881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246"}</definedName>
    <definedName name="_881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245"}</definedName>
    <definedName name="_881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244"}</definedName>
    <definedName name="_881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243"}</definedName>
    <definedName name="_881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242"}</definedName>
    <definedName name="_881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241"}</definedName>
    <definedName name="_881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240"}</definedName>
    <definedName name="_881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239"}</definedName>
    <definedName name="_88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184"}</definedName>
    <definedName name="_882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238"}</definedName>
    <definedName name="_882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237"}</definedName>
    <definedName name="_882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236"}</definedName>
    <definedName name="_882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235"}</definedName>
    <definedName name="_882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234"}</definedName>
    <definedName name="_882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233"}</definedName>
    <definedName name="_882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232"}</definedName>
    <definedName name="_882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231"}</definedName>
    <definedName name="_882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230"}</definedName>
    <definedName name="_882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229"}</definedName>
    <definedName name="_88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183"}</definedName>
    <definedName name="_883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228"}</definedName>
    <definedName name="_883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227"}</definedName>
    <definedName name="_883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226"}</definedName>
    <definedName name="_883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225"}</definedName>
    <definedName name="_883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224"}</definedName>
    <definedName name="_883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223"}</definedName>
    <definedName name="_883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222"}</definedName>
    <definedName name="_883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221"}</definedName>
    <definedName name="_883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220"}</definedName>
    <definedName name="_883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219"}</definedName>
    <definedName name="_88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182"}</definedName>
    <definedName name="_884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218"}</definedName>
    <definedName name="_884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217"}</definedName>
    <definedName name="_884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216"}</definedName>
    <definedName name="_884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215"}</definedName>
    <definedName name="_884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214"}</definedName>
    <definedName name="_884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213"}</definedName>
    <definedName name="_884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212"}</definedName>
    <definedName name="_884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211"}</definedName>
    <definedName name="_884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210"}</definedName>
    <definedName name="_884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209"}</definedName>
    <definedName name="_88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181"}</definedName>
    <definedName name="_885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208"}</definedName>
    <definedName name="_885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207"}</definedName>
    <definedName name="_885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206"}</definedName>
    <definedName name="_885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205"}</definedName>
    <definedName name="_885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204"}</definedName>
    <definedName name="_885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203"}</definedName>
    <definedName name="_885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202"}</definedName>
    <definedName name="_885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201"}</definedName>
    <definedName name="_885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200"}</definedName>
    <definedName name="_885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199"}</definedName>
    <definedName name="_88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180"}</definedName>
    <definedName name="_886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198"}</definedName>
    <definedName name="_886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197"}</definedName>
    <definedName name="_886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196"}</definedName>
    <definedName name="_886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195"}</definedName>
    <definedName name="_886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194"}</definedName>
    <definedName name="_886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193"}</definedName>
    <definedName name="_886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192"}</definedName>
    <definedName name="_886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191"}</definedName>
    <definedName name="_886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190"}</definedName>
    <definedName name="_886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189"}</definedName>
    <definedName name="_88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179"}</definedName>
    <definedName name="_887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188"}</definedName>
    <definedName name="_887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187"}</definedName>
    <definedName name="_887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186"}</definedName>
    <definedName name="_887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185"}</definedName>
    <definedName name="_887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184"}</definedName>
    <definedName name="_887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183"}</definedName>
    <definedName name="_887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182"}</definedName>
    <definedName name="_887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181"}</definedName>
    <definedName name="_887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180"}</definedName>
    <definedName name="_887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179"}</definedName>
    <definedName name="_88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178"}</definedName>
    <definedName name="_888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178"}</definedName>
    <definedName name="_888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177"}</definedName>
    <definedName name="_888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176"}</definedName>
    <definedName name="_888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175"}</definedName>
    <definedName name="_888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174"}</definedName>
    <definedName name="_888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173"}</definedName>
    <definedName name="_888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172"}</definedName>
    <definedName name="_888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171"}</definedName>
    <definedName name="_888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170"}</definedName>
    <definedName name="_888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169"}</definedName>
    <definedName name="_88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177"}</definedName>
    <definedName name="_889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168"}</definedName>
    <definedName name="_889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167"}</definedName>
    <definedName name="_889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166"}</definedName>
    <definedName name="_889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165"}</definedName>
    <definedName name="_889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164"}</definedName>
    <definedName name="_889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163"}</definedName>
    <definedName name="_889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162"}</definedName>
    <definedName name="_889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161"}</definedName>
    <definedName name="_889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160"}</definedName>
    <definedName name="_889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159"}</definedName>
    <definedName name="_88MAJULO_M">#REF!</definedName>
    <definedName name="_89__123Graph_ACHART_10" hidden="1">#REF!</definedName>
    <definedName name="_89__123Graph_ACHART_12" hidden="1">#REF!</definedName>
    <definedName name="_89__123Graph_ACHART_14" hidden="1">#REF!</definedName>
    <definedName name="_89__123Graph_CCHART_10" hidden="1">#REF!</definedName>
    <definedName name="_89__123Graph_FCHART_7" hidden="1">#REF!</definedName>
    <definedName name="_89__123Graph_XCHART_9" hidden="1">#REF!</definedName>
    <definedName name="_8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470"}</definedName>
    <definedName name="_89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176"}</definedName>
    <definedName name="_890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158"}</definedName>
    <definedName name="_890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157"}</definedName>
    <definedName name="_890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156"}</definedName>
    <definedName name="_890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155"}</definedName>
    <definedName name="_890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154"}</definedName>
    <definedName name="_890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153"}</definedName>
    <definedName name="_890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152"}</definedName>
    <definedName name="_890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151"}</definedName>
    <definedName name="_890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150"}</definedName>
    <definedName name="_890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149"}</definedName>
    <definedName name="_89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175"}</definedName>
    <definedName name="_891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148"}</definedName>
    <definedName name="_891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147"}</definedName>
    <definedName name="_891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146"}</definedName>
    <definedName name="_891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145"}</definedName>
    <definedName name="_891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144"}</definedName>
    <definedName name="_891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143"}</definedName>
    <definedName name="_891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142"}</definedName>
    <definedName name="_891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141"}</definedName>
    <definedName name="_891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140"}</definedName>
    <definedName name="_891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139"}</definedName>
    <definedName name="_89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174"}</definedName>
    <definedName name="_892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138"}</definedName>
    <definedName name="_892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137"}</definedName>
    <definedName name="_892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136"}</definedName>
    <definedName name="_892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135"}</definedName>
    <definedName name="_892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134"}</definedName>
    <definedName name="_892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133"}</definedName>
    <definedName name="_892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132"}</definedName>
    <definedName name="_892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131"}</definedName>
    <definedName name="_892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130"}</definedName>
    <definedName name="_892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129"}</definedName>
    <definedName name="_89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173"}</definedName>
    <definedName name="_893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128"}</definedName>
    <definedName name="_893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127"}</definedName>
    <definedName name="_893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126"}</definedName>
    <definedName name="_893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125"}</definedName>
    <definedName name="_893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124"}</definedName>
    <definedName name="_893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123"}</definedName>
    <definedName name="_893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122"}</definedName>
    <definedName name="_893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121"}</definedName>
    <definedName name="_893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120"}</definedName>
    <definedName name="_893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119"}</definedName>
    <definedName name="_89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172"}</definedName>
    <definedName name="_894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118"}</definedName>
    <definedName name="_894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117"}</definedName>
    <definedName name="_894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116"}</definedName>
    <definedName name="_894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115"}</definedName>
    <definedName name="_894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114"}</definedName>
    <definedName name="_894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113"}</definedName>
    <definedName name="_894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112"}</definedName>
    <definedName name="_894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111"}</definedName>
    <definedName name="_894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110"}</definedName>
    <definedName name="_894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109"}</definedName>
    <definedName name="_89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171"}</definedName>
    <definedName name="_895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108"}</definedName>
    <definedName name="_895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107"}</definedName>
    <definedName name="_895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106"}</definedName>
    <definedName name="_895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105"}</definedName>
    <definedName name="_895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104"}</definedName>
    <definedName name="_895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103"}</definedName>
    <definedName name="_895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102"}</definedName>
    <definedName name="_895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101"}</definedName>
    <definedName name="_895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100"}</definedName>
    <definedName name="_895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99"}</definedName>
    <definedName name="_89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170"}</definedName>
    <definedName name="_896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98"}</definedName>
    <definedName name="_896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97"}</definedName>
    <definedName name="_896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96"}</definedName>
    <definedName name="_896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95"}</definedName>
    <definedName name="_896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94"}</definedName>
    <definedName name="_896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93"}</definedName>
    <definedName name="_896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92"}</definedName>
    <definedName name="_896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91"}</definedName>
    <definedName name="_896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90"}</definedName>
    <definedName name="_896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89"}</definedName>
    <definedName name="_89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169"}</definedName>
    <definedName name="_897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88"}</definedName>
    <definedName name="_897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87"}</definedName>
    <definedName name="_897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86"}</definedName>
    <definedName name="_897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85"}</definedName>
    <definedName name="_897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84"}</definedName>
    <definedName name="_897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83"}</definedName>
    <definedName name="_897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82"}</definedName>
    <definedName name="_897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81"}</definedName>
    <definedName name="_897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80"}</definedName>
    <definedName name="_897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79"}</definedName>
    <definedName name="_89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168"}</definedName>
    <definedName name="_898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78"}</definedName>
    <definedName name="_898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77"}</definedName>
    <definedName name="_898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76"}</definedName>
    <definedName name="_898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75"}</definedName>
    <definedName name="_898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74"}</definedName>
    <definedName name="_898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73"}</definedName>
    <definedName name="_898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72"}</definedName>
    <definedName name="_898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71"}</definedName>
    <definedName name="_898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70"}</definedName>
    <definedName name="_898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69"}</definedName>
    <definedName name="_89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167"}</definedName>
    <definedName name="_899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68"}</definedName>
    <definedName name="_899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67"}</definedName>
    <definedName name="_899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66"}</definedName>
    <definedName name="_899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65"}</definedName>
    <definedName name="_899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64"}</definedName>
    <definedName name="_899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63"}</definedName>
    <definedName name="_899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62"}</definedName>
    <definedName name="_899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61"}</definedName>
    <definedName name="_899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60"}</definedName>
    <definedName name="_899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59"}</definedName>
    <definedName name="_89MADECO_M">#REF!</definedName>
    <definedName name="_89MAJUNO_M">#REF!</definedName>
    <definedName name="_9_______________________0_S" hidden="1">#REF!</definedName>
    <definedName name="_9_____0_S" hidden="1">#REF!</definedName>
    <definedName name="_9___123Graph_ACHART_11" hidden="1">#REF!</definedName>
    <definedName name="_9___123Graph_ACHART_13" hidden="1">#REF!</definedName>
    <definedName name="_9___123Graph_ACHART_15" hidden="1">#REF!</definedName>
    <definedName name="_9__123Graph_ACHART_15" hidden="1">#REF!</definedName>
    <definedName name="_9__123Graph_ACHART_16" hidden="1">#REF!</definedName>
    <definedName name="_9__123Graph_ACHART_17" hidden="1">#REF!</definedName>
    <definedName name="_9__123Graph_BGROWTH_REVS_B" hidden="1">#REF!</definedName>
    <definedName name="_9__123Graph_CGROWTH_REVS_A" hidden="1">#REF!</definedName>
    <definedName name="_9__FDSAUDITLINK__" hidden="1">{"fdsup://directions/FAT Viewer?action=UPDATE&amp;creator=factset&amp;DYN_ARGS=TRUE&amp;DOC_NAME=FAT:FQL_AUDITING_CLIENT_TEMPLATE.FAT&amp;display_string=Audit&amp;VAR:KEY=ZQZUZUZAFU&amp;VAR:QUERY=RkZfRUJJVERBX09QRVIoQU5OLDAsLTVBWSk=&amp;WINDOW=FIRST_POPUP&amp;HEIGHT=450&amp;WIDTH=450&amp;START_MA","XIMIZED=FALSE&amp;VAR:CALENDAR=US&amp;VAR:SYMBOL=B1YWHR&amp;VAR:INDEX=2"}</definedName>
    <definedName name="_90__123Graph_ACHART_11" hidden="1">#REF!</definedName>
    <definedName name="_90__123Graph_ACHART_13" hidden="1">#REF!</definedName>
    <definedName name="_90__123Graph_ACHART_15" hidden="1">#REF!</definedName>
    <definedName name="_90__123Graph_CCHART_11" hidden="1">#REF!</definedName>
    <definedName name="_90__123Graph_FCHART_8" hidden="1">#REF!</definedName>
    <definedName name="_90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469"}</definedName>
    <definedName name="_90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166"}</definedName>
    <definedName name="_900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58"}</definedName>
    <definedName name="_900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57"}</definedName>
    <definedName name="_900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56"}</definedName>
    <definedName name="_900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55"}</definedName>
    <definedName name="_900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54"}</definedName>
    <definedName name="_900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53"}</definedName>
    <definedName name="_900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52"}</definedName>
    <definedName name="_900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51"}</definedName>
    <definedName name="_900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50"}</definedName>
    <definedName name="_900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49"}</definedName>
    <definedName name="_90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165"}</definedName>
    <definedName name="_901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48"}</definedName>
    <definedName name="_901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47"}</definedName>
    <definedName name="_901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46"}</definedName>
    <definedName name="_901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45"}</definedName>
    <definedName name="_901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44"}</definedName>
    <definedName name="_901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43"}</definedName>
    <definedName name="_901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42"}</definedName>
    <definedName name="_901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41"}</definedName>
    <definedName name="_901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40"}</definedName>
    <definedName name="_901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39"}</definedName>
    <definedName name="_90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164"}</definedName>
    <definedName name="_902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38"}</definedName>
    <definedName name="_902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37"}</definedName>
    <definedName name="_902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36"}</definedName>
    <definedName name="_902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35"}</definedName>
    <definedName name="_902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34"}</definedName>
    <definedName name="_902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33"}</definedName>
    <definedName name="_902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32"}</definedName>
    <definedName name="_902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31"}</definedName>
    <definedName name="_902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30"}</definedName>
    <definedName name="_902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29"}</definedName>
    <definedName name="_90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163"}</definedName>
    <definedName name="_903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28"}</definedName>
    <definedName name="_903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27"}</definedName>
    <definedName name="_903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26"}</definedName>
    <definedName name="_903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25"}</definedName>
    <definedName name="_903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24"}</definedName>
    <definedName name="_903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23"}</definedName>
    <definedName name="_903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22"}</definedName>
    <definedName name="_903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21"}</definedName>
    <definedName name="_903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20"}</definedName>
    <definedName name="_903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19"}</definedName>
    <definedName name="_90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162"}</definedName>
    <definedName name="_904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18"}</definedName>
    <definedName name="_904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17"}</definedName>
    <definedName name="_904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16"}</definedName>
    <definedName name="_904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15"}</definedName>
    <definedName name="_904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14"}</definedName>
    <definedName name="_904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13"}</definedName>
    <definedName name="_904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12"}</definedName>
    <definedName name="_904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11"}</definedName>
    <definedName name="_9048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10"}</definedName>
    <definedName name="_9049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9"}</definedName>
    <definedName name="_90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161"}</definedName>
    <definedName name="_9050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8"}</definedName>
    <definedName name="_9051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7"}</definedName>
    <definedName name="_9052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6"}</definedName>
    <definedName name="_9053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5"}</definedName>
    <definedName name="_9054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4"}</definedName>
    <definedName name="_9055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3"}</definedName>
    <definedName name="_9056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2"}</definedName>
    <definedName name="_9057__FDSAUDITLINK__" hidden="1">{"fdsup://directions/FAT Viewer?action=UPDATE&amp;creator=factset&amp;DYN_ARGS=TRUE&amp;DOC_NAME=FAT:FQL_AUDITING_CLIENT_TEMPLATE.FAT&amp;display_string=Audit&amp;VAR:KEY=GBMZGBYDYV&amp;VAR:QUERY=RkZfRU5UUlBSX1ZBTF9EQUlMWSgtMkFZLDQxMTcyLEQsLCwnRElMJyk=&amp;WINDOW=FIRST_POPUP&amp;HEIGHT=45","0&amp;WIDTH=450&amp;START_MAXIMIZED=FALSE&amp;VAR:CALENDAR=US&amp;VAR:SYMBOL=B1FRH8&amp;VAR:INDEX=1"}</definedName>
    <definedName name="_9058__FDSAUDITLINK__" hidden="1">{"fdsup://directions/FAT Viewer?action=UPDATE&amp;creator=factset&amp;DYN_ARGS=TRUE&amp;DOC_NAME=FAT:FQL_AUDITING_CLIENT_TEMPLATE.FAT&amp;display_string=Audit&amp;VAR:KEY=ZINYVYTSPQ&amp;VAR:QUERY=RkZfRU5UUlBSX1ZBTF9EQUlMWSgtMkFZLDQxMTcyLEQsLCwnRElMJyk=&amp;WINDOW=FIRST_POPUP&amp;HEIGHT=45","0&amp;WIDTH=450&amp;START_MAXIMIZED=FALSE&amp;VAR:CALENDAR=US&amp;VAR:SYMBOL=236197&amp;VAR:INDEX=507"}</definedName>
    <definedName name="_905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506"}</definedName>
    <definedName name="_90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160"}</definedName>
    <definedName name="_906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505"}</definedName>
    <definedName name="_906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504"}</definedName>
    <definedName name="_906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503"}</definedName>
    <definedName name="_906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502"}</definedName>
    <definedName name="_906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501"}</definedName>
    <definedName name="_906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500"}</definedName>
    <definedName name="_906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499"}</definedName>
    <definedName name="_906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498"}</definedName>
    <definedName name="_906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497"}</definedName>
    <definedName name="_906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496"}</definedName>
    <definedName name="_90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159"}</definedName>
    <definedName name="_907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495"}</definedName>
    <definedName name="_907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494"}</definedName>
    <definedName name="_907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493"}</definedName>
    <definedName name="_907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492"}</definedName>
    <definedName name="_907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491"}</definedName>
    <definedName name="_907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490"}</definedName>
    <definedName name="_907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489"}</definedName>
    <definedName name="_907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488"}</definedName>
    <definedName name="_907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487"}</definedName>
    <definedName name="_907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486"}</definedName>
    <definedName name="_90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158"}</definedName>
    <definedName name="_908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485"}</definedName>
    <definedName name="_908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484"}</definedName>
    <definedName name="_908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483"}</definedName>
    <definedName name="_908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482"}</definedName>
    <definedName name="_908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481"}</definedName>
    <definedName name="_908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480"}</definedName>
    <definedName name="_908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479"}</definedName>
    <definedName name="_908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478"}</definedName>
    <definedName name="_908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477"}</definedName>
    <definedName name="_908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476"}</definedName>
    <definedName name="_90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157"}</definedName>
    <definedName name="_909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475"}</definedName>
    <definedName name="_909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474"}</definedName>
    <definedName name="_909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473"}</definedName>
    <definedName name="_909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472"}</definedName>
    <definedName name="_909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471"}</definedName>
    <definedName name="_909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470"}</definedName>
    <definedName name="_909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469"}</definedName>
    <definedName name="_909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468"}</definedName>
    <definedName name="_909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467"}</definedName>
    <definedName name="_909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466"}</definedName>
    <definedName name="_90MAMARO_M">#REF!</definedName>
    <definedName name="_91__123Graph_ACHART_12" hidden="1">#REF!</definedName>
    <definedName name="_91__123Graph_ACHART_14" hidden="1">#REF!</definedName>
    <definedName name="_91__123Graph_ACHART_16" hidden="1">#REF!</definedName>
    <definedName name="_91__123Graph_CCHART_12" hidden="1">#REF!</definedName>
    <definedName name="_91__123Graph_FCHART_9" hidden="1">#REF!</definedName>
    <definedName name="_91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468"}</definedName>
    <definedName name="_91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156"}</definedName>
    <definedName name="_910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465"}</definedName>
    <definedName name="_910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464"}</definedName>
    <definedName name="_910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463"}</definedName>
    <definedName name="_910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462"}</definedName>
    <definedName name="_910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461"}</definedName>
    <definedName name="_910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460"}</definedName>
    <definedName name="_910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459"}</definedName>
    <definedName name="_910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458"}</definedName>
    <definedName name="_910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457"}</definedName>
    <definedName name="_910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456"}</definedName>
    <definedName name="_91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155"}</definedName>
    <definedName name="_911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455"}</definedName>
    <definedName name="_911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454"}</definedName>
    <definedName name="_911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453"}</definedName>
    <definedName name="_911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452"}</definedName>
    <definedName name="_911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451"}</definedName>
    <definedName name="_911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450"}</definedName>
    <definedName name="_911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449"}</definedName>
    <definedName name="_911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448"}</definedName>
    <definedName name="_911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447"}</definedName>
    <definedName name="_911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446"}</definedName>
    <definedName name="_91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154"}</definedName>
    <definedName name="_912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445"}</definedName>
    <definedName name="_912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444"}</definedName>
    <definedName name="_912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443"}</definedName>
    <definedName name="_912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442"}</definedName>
    <definedName name="_912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441"}</definedName>
    <definedName name="_912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440"}</definedName>
    <definedName name="_912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439"}</definedName>
    <definedName name="_912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438"}</definedName>
    <definedName name="_912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437"}</definedName>
    <definedName name="_912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436"}</definedName>
    <definedName name="_91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153"}</definedName>
    <definedName name="_913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435"}</definedName>
    <definedName name="_913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434"}</definedName>
    <definedName name="_913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433"}</definedName>
    <definedName name="_913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432"}</definedName>
    <definedName name="_913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431"}</definedName>
    <definedName name="_913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430"}</definedName>
    <definedName name="_913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429"}</definedName>
    <definedName name="_913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428"}</definedName>
    <definedName name="_913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427"}</definedName>
    <definedName name="_913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426"}</definedName>
    <definedName name="_91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152"}</definedName>
    <definedName name="_914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425"}</definedName>
    <definedName name="_914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424"}</definedName>
    <definedName name="_914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423"}</definedName>
    <definedName name="_914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422"}</definedName>
    <definedName name="_914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421"}</definedName>
    <definedName name="_914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420"}</definedName>
    <definedName name="_914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419"}</definedName>
    <definedName name="_914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418"}</definedName>
    <definedName name="_914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417"}</definedName>
    <definedName name="_914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416"}</definedName>
    <definedName name="_91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151"}</definedName>
    <definedName name="_915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415"}</definedName>
    <definedName name="_915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414"}</definedName>
    <definedName name="_915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413"}</definedName>
    <definedName name="_915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412"}</definedName>
    <definedName name="_915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411"}</definedName>
    <definedName name="_915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410"}</definedName>
    <definedName name="_915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409"}</definedName>
    <definedName name="_915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408"}</definedName>
    <definedName name="_915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407"}</definedName>
    <definedName name="_915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406"}</definedName>
    <definedName name="_91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150"}</definedName>
    <definedName name="_916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405"}</definedName>
    <definedName name="_916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404"}</definedName>
    <definedName name="_916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403"}</definedName>
    <definedName name="_916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402"}</definedName>
    <definedName name="_916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401"}</definedName>
    <definedName name="_916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400"}</definedName>
    <definedName name="_916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399"}</definedName>
    <definedName name="_916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398"}</definedName>
    <definedName name="_916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397"}</definedName>
    <definedName name="_916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396"}</definedName>
    <definedName name="_91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149"}</definedName>
    <definedName name="_917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395"}</definedName>
    <definedName name="_917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394"}</definedName>
    <definedName name="_917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393"}</definedName>
    <definedName name="_917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392"}</definedName>
    <definedName name="_917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391"}</definedName>
    <definedName name="_917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390"}</definedName>
    <definedName name="_917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389"}</definedName>
    <definedName name="_917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388"}</definedName>
    <definedName name="_917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387"}</definedName>
    <definedName name="_917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386"}</definedName>
    <definedName name="_91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148"}</definedName>
    <definedName name="_918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385"}</definedName>
    <definedName name="_918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384"}</definedName>
    <definedName name="_918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383"}</definedName>
    <definedName name="_918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382"}</definedName>
    <definedName name="_918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381"}</definedName>
    <definedName name="_918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380"}</definedName>
    <definedName name="_918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379"}</definedName>
    <definedName name="_918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378"}</definedName>
    <definedName name="_918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377"}</definedName>
    <definedName name="_918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376"}</definedName>
    <definedName name="_91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147"}</definedName>
    <definedName name="_919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375"}</definedName>
    <definedName name="_919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374"}</definedName>
    <definedName name="_919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373"}</definedName>
    <definedName name="_919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372"}</definedName>
    <definedName name="_919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371"}</definedName>
    <definedName name="_919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370"}</definedName>
    <definedName name="_919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369"}</definedName>
    <definedName name="_919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368"}</definedName>
    <definedName name="_919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367"}</definedName>
    <definedName name="_919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366"}</definedName>
    <definedName name="_91MAFEBO_M">#REF!</definedName>
    <definedName name="_91MAMAYO_M">#REF!</definedName>
    <definedName name="_92__123Graph_ACHART_13" hidden="1">#REF!</definedName>
    <definedName name="_92__123Graph_ACHART_15" hidden="1">#REF!</definedName>
    <definedName name="_92__123Graph_ACHART_17" hidden="1">#REF!</definedName>
    <definedName name="_92__123Graph_CCHART_13" hidden="1">#REF!</definedName>
    <definedName name="_92__123Graph_X_Chart_1A" hidden="1">#REF!</definedName>
    <definedName name="_92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467"}</definedName>
    <definedName name="_92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146"}</definedName>
    <definedName name="_920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365"}</definedName>
    <definedName name="_920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364"}</definedName>
    <definedName name="_920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363"}</definedName>
    <definedName name="_920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362"}</definedName>
    <definedName name="_920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361"}</definedName>
    <definedName name="_920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360"}</definedName>
    <definedName name="_920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359"}</definedName>
    <definedName name="_920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358"}</definedName>
    <definedName name="_920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357"}</definedName>
    <definedName name="_920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356"}</definedName>
    <definedName name="_92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145"}</definedName>
    <definedName name="_921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355"}</definedName>
    <definedName name="_921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354"}</definedName>
    <definedName name="_921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353"}</definedName>
    <definedName name="_921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352"}</definedName>
    <definedName name="_921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351"}</definedName>
    <definedName name="_921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350"}</definedName>
    <definedName name="_921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349"}</definedName>
    <definedName name="_921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348"}</definedName>
    <definedName name="_921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347"}</definedName>
    <definedName name="_921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346"}</definedName>
    <definedName name="_92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144"}</definedName>
    <definedName name="_922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345"}</definedName>
    <definedName name="_922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344"}</definedName>
    <definedName name="_922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343"}</definedName>
    <definedName name="_922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342"}</definedName>
    <definedName name="_922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341"}</definedName>
    <definedName name="_922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340"}</definedName>
    <definedName name="_922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339"}</definedName>
    <definedName name="_922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338"}</definedName>
    <definedName name="_922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337"}</definedName>
    <definedName name="_922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336"}</definedName>
    <definedName name="_92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143"}</definedName>
    <definedName name="_923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335"}</definedName>
    <definedName name="_923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334"}</definedName>
    <definedName name="_923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333"}</definedName>
    <definedName name="_923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332"}</definedName>
    <definedName name="_923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331"}</definedName>
    <definedName name="_923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330"}</definedName>
    <definedName name="_923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329"}</definedName>
    <definedName name="_923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328"}</definedName>
    <definedName name="_923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327"}</definedName>
    <definedName name="_923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326"}</definedName>
    <definedName name="_92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142"}</definedName>
    <definedName name="_924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325"}</definedName>
    <definedName name="_924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324"}</definedName>
    <definedName name="_924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323"}</definedName>
    <definedName name="_924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322"}</definedName>
    <definedName name="_924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321"}</definedName>
    <definedName name="_924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320"}</definedName>
    <definedName name="_924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319"}</definedName>
    <definedName name="_924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318"}</definedName>
    <definedName name="_924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317"}</definedName>
    <definedName name="_924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316"}</definedName>
    <definedName name="_92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141"}</definedName>
    <definedName name="_925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315"}</definedName>
    <definedName name="_925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314"}</definedName>
    <definedName name="_925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313"}</definedName>
    <definedName name="_925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312"}</definedName>
    <definedName name="_925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311"}</definedName>
    <definedName name="_925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310"}</definedName>
    <definedName name="_925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309"}</definedName>
    <definedName name="_925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308"}</definedName>
    <definedName name="_925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307"}</definedName>
    <definedName name="_925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306"}</definedName>
    <definedName name="_92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140"}</definedName>
    <definedName name="_926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305"}</definedName>
    <definedName name="_926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304"}</definedName>
    <definedName name="_926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303"}</definedName>
    <definedName name="_926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302"}</definedName>
    <definedName name="_926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301"}</definedName>
    <definedName name="_926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300"}</definedName>
    <definedName name="_926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299"}</definedName>
    <definedName name="_926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298"}</definedName>
    <definedName name="_926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297"}</definedName>
    <definedName name="_926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296"}</definedName>
    <definedName name="_92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139"}</definedName>
    <definedName name="_927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295"}</definedName>
    <definedName name="_927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294"}</definedName>
    <definedName name="_927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293"}</definedName>
    <definedName name="_927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292"}</definedName>
    <definedName name="_927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291"}</definedName>
    <definedName name="_927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290"}</definedName>
    <definedName name="_927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289"}</definedName>
    <definedName name="_927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288"}</definedName>
    <definedName name="_927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287"}</definedName>
    <definedName name="_927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286"}</definedName>
    <definedName name="_92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138"}</definedName>
    <definedName name="_928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285"}</definedName>
    <definedName name="_928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284"}</definedName>
    <definedName name="_928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283"}</definedName>
    <definedName name="_928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282"}</definedName>
    <definedName name="_928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281"}</definedName>
    <definedName name="_928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280"}</definedName>
    <definedName name="_928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279"}</definedName>
    <definedName name="_928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278"}</definedName>
    <definedName name="_928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277"}</definedName>
    <definedName name="_928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276"}</definedName>
    <definedName name="_92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137"}</definedName>
    <definedName name="_929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275"}</definedName>
    <definedName name="_929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274"}</definedName>
    <definedName name="_929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273"}</definedName>
    <definedName name="_929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272"}</definedName>
    <definedName name="_929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271"}</definedName>
    <definedName name="_929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270"}</definedName>
    <definedName name="_929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269"}</definedName>
    <definedName name="_929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268"}</definedName>
    <definedName name="_929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267"}</definedName>
    <definedName name="_929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266"}</definedName>
    <definedName name="_92MANOVO_M">#REF!</definedName>
    <definedName name="_93__123Graph_ACHART_14" hidden="1">#REF!</definedName>
    <definedName name="_93__123Graph_ACHART_16" hidden="1">#REF!</definedName>
    <definedName name="_93__123Graph_ACHART_18" hidden="1">#REF!</definedName>
    <definedName name="_93__123Graph_CCHART_14" hidden="1">#REF!</definedName>
    <definedName name="_93__123Graph_XChart_1" hidden="1">#REF!</definedName>
    <definedName name="_93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466"}</definedName>
    <definedName name="_93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136"}</definedName>
    <definedName name="_930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265"}</definedName>
    <definedName name="_930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264"}</definedName>
    <definedName name="_930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263"}</definedName>
    <definedName name="_930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262"}</definedName>
    <definedName name="_930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261"}</definedName>
    <definedName name="_930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260"}</definedName>
    <definedName name="_930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259"}</definedName>
    <definedName name="_930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258"}</definedName>
    <definedName name="_930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257"}</definedName>
    <definedName name="_930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256"}</definedName>
    <definedName name="_93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135"}</definedName>
    <definedName name="_931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255"}</definedName>
    <definedName name="_931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254"}</definedName>
    <definedName name="_931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253"}</definedName>
    <definedName name="_931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252"}</definedName>
    <definedName name="_931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251"}</definedName>
    <definedName name="_931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250"}</definedName>
    <definedName name="_931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249"}</definedName>
    <definedName name="_931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248"}</definedName>
    <definedName name="_931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247"}</definedName>
    <definedName name="_931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246"}</definedName>
    <definedName name="_93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134"}</definedName>
    <definedName name="_932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245"}</definedName>
    <definedName name="_932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244"}</definedName>
    <definedName name="_932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243"}</definedName>
    <definedName name="_932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242"}</definedName>
    <definedName name="_932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241"}</definedName>
    <definedName name="_932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240"}</definedName>
    <definedName name="_932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239"}</definedName>
    <definedName name="_932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238"}</definedName>
    <definedName name="_932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237"}</definedName>
    <definedName name="_932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236"}</definedName>
    <definedName name="_93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133"}</definedName>
    <definedName name="_933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235"}</definedName>
    <definedName name="_933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234"}</definedName>
    <definedName name="_933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233"}</definedName>
    <definedName name="_933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232"}</definedName>
    <definedName name="_933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231"}</definedName>
    <definedName name="_933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230"}</definedName>
    <definedName name="_933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229"}</definedName>
    <definedName name="_933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228"}</definedName>
    <definedName name="_933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227"}</definedName>
    <definedName name="_933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226"}</definedName>
    <definedName name="_93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132"}</definedName>
    <definedName name="_934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225"}</definedName>
    <definedName name="_934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224"}</definedName>
    <definedName name="_934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223"}</definedName>
    <definedName name="_934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222"}</definedName>
    <definedName name="_934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221"}</definedName>
    <definedName name="_934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220"}</definedName>
    <definedName name="_934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219"}</definedName>
    <definedName name="_934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218"}</definedName>
    <definedName name="_934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217"}</definedName>
    <definedName name="_934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216"}</definedName>
    <definedName name="_93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131"}</definedName>
    <definedName name="_935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215"}</definedName>
    <definedName name="_935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214"}</definedName>
    <definedName name="_935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213"}</definedName>
    <definedName name="_935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212"}</definedName>
    <definedName name="_935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211"}</definedName>
    <definedName name="_935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210"}</definedName>
    <definedName name="_935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209"}</definedName>
    <definedName name="_935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208"}</definedName>
    <definedName name="_935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207"}</definedName>
    <definedName name="_935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206"}</definedName>
    <definedName name="_93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130"}</definedName>
    <definedName name="_936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205"}</definedName>
    <definedName name="_936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204"}</definedName>
    <definedName name="_936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203"}</definedName>
    <definedName name="_936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202"}</definedName>
    <definedName name="_936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201"}</definedName>
    <definedName name="_936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200"}</definedName>
    <definedName name="_936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199"}</definedName>
    <definedName name="_936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198"}</definedName>
    <definedName name="_936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197"}</definedName>
    <definedName name="_936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196"}</definedName>
    <definedName name="_93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129"}</definedName>
    <definedName name="_937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195"}</definedName>
    <definedName name="_937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194"}</definedName>
    <definedName name="_937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193"}</definedName>
    <definedName name="_937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192"}</definedName>
    <definedName name="_937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191"}</definedName>
    <definedName name="_937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190"}</definedName>
    <definedName name="_937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189"}</definedName>
    <definedName name="_937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188"}</definedName>
    <definedName name="_937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187"}</definedName>
    <definedName name="_937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186"}</definedName>
    <definedName name="_93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128"}</definedName>
    <definedName name="_938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185"}</definedName>
    <definedName name="_938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184"}</definedName>
    <definedName name="_938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183"}</definedName>
    <definedName name="_938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182"}</definedName>
    <definedName name="_938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181"}</definedName>
    <definedName name="_938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180"}</definedName>
    <definedName name="_938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179"}</definedName>
    <definedName name="_938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178"}</definedName>
    <definedName name="_938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177"}</definedName>
    <definedName name="_938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176"}</definedName>
    <definedName name="_93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127"}</definedName>
    <definedName name="_939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175"}</definedName>
    <definedName name="_939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174"}</definedName>
    <definedName name="_939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173"}</definedName>
    <definedName name="_939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172"}</definedName>
    <definedName name="_939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171"}</definedName>
    <definedName name="_939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170"}</definedName>
    <definedName name="_939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169"}</definedName>
    <definedName name="_939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168"}</definedName>
    <definedName name="_939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167"}</definedName>
    <definedName name="_939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166"}</definedName>
    <definedName name="_93MAJANO_M">#REF!</definedName>
    <definedName name="_93MAOCTO_M">#REF!</definedName>
    <definedName name="_94__123Graph_ACHART_15" hidden="1">#REF!</definedName>
    <definedName name="_94__123Graph_ACHART_17" hidden="1">#REF!</definedName>
    <definedName name="_94__123Graph_AChart_1B" hidden="1">#REF!</definedName>
    <definedName name="_94__123Graph_CCHART_15" hidden="1">#REF!</definedName>
    <definedName name="_94__123Graph_XChart_2" hidden="1">#REF!</definedName>
    <definedName name="_94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465"}</definedName>
    <definedName name="_94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126"}</definedName>
    <definedName name="_940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165"}</definedName>
    <definedName name="_940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164"}</definedName>
    <definedName name="_940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163"}</definedName>
    <definedName name="_940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162"}</definedName>
    <definedName name="_940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161"}</definedName>
    <definedName name="_940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160"}</definedName>
    <definedName name="_940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159"}</definedName>
    <definedName name="_940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158"}</definedName>
    <definedName name="_940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157"}</definedName>
    <definedName name="_940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156"}</definedName>
    <definedName name="_94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125"}</definedName>
    <definedName name="_941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155"}</definedName>
    <definedName name="_941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154"}</definedName>
    <definedName name="_941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153"}</definedName>
    <definedName name="_941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152"}</definedName>
    <definedName name="_941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151"}</definedName>
    <definedName name="_941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150"}</definedName>
    <definedName name="_941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149"}</definedName>
    <definedName name="_941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148"}</definedName>
    <definedName name="_941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147"}</definedName>
    <definedName name="_941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146"}</definedName>
    <definedName name="_94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124"}</definedName>
    <definedName name="_942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145"}</definedName>
    <definedName name="_942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144"}</definedName>
    <definedName name="_942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143"}</definedName>
    <definedName name="_942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142"}</definedName>
    <definedName name="_942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141"}</definedName>
    <definedName name="_942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140"}</definedName>
    <definedName name="_942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139"}</definedName>
    <definedName name="_942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138"}</definedName>
    <definedName name="_942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137"}</definedName>
    <definedName name="_942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136"}</definedName>
    <definedName name="_94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123"}</definedName>
    <definedName name="_943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135"}</definedName>
    <definedName name="_943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134"}</definedName>
    <definedName name="_943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133"}</definedName>
    <definedName name="_943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132"}</definedName>
    <definedName name="_943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131"}</definedName>
    <definedName name="_943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130"}</definedName>
    <definedName name="_943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129"}</definedName>
    <definedName name="_943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128"}</definedName>
    <definedName name="_943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127"}</definedName>
    <definedName name="_943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126"}</definedName>
    <definedName name="_94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122"}</definedName>
    <definedName name="_944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125"}</definedName>
    <definedName name="_944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124"}</definedName>
    <definedName name="_944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123"}</definedName>
    <definedName name="_944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122"}</definedName>
    <definedName name="_944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121"}</definedName>
    <definedName name="_944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120"}</definedName>
    <definedName name="_944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119"}</definedName>
    <definedName name="_944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118"}</definedName>
    <definedName name="_944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117"}</definedName>
    <definedName name="_944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116"}</definedName>
    <definedName name="_94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121"}</definedName>
    <definedName name="_945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115"}</definedName>
    <definedName name="_945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114"}</definedName>
    <definedName name="_945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113"}</definedName>
    <definedName name="_945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112"}</definedName>
    <definedName name="_945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111"}</definedName>
    <definedName name="_945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110"}</definedName>
    <definedName name="_945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109"}</definedName>
    <definedName name="_945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108"}</definedName>
    <definedName name="_945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107"}</definedName>
    <definedName name="_945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106"}</definedName>
    <definedName name="_94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120"}</definedName>
    <definedName name="_946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105"}</definedName>
    <definedName name="_946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104"}</definedName>
    <definedName name="_946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103"}</definedName>
    <definedName name="_946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102"}</definedName>
    <definedName name="_946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101"}</definedName>
    <definedName name="_946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100"}</definedName>
    <definedName name="_946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99"}</definedName>
    <definedName name="_946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98"}</definedName>
    <definedName name="_946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97"}</definedName>
    <definedName name="_946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96"}</definedName>
    <definedName name="_94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119"}</definedName>
    <definedName name="_947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95"}</definedName>
    <definedName name="_947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94"}</definedName>
    <definedName name="_947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93"}</definedName>
    <definedName name="_947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92"}</definedName>
    <definedName name="_947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91"}</definedName>
    <definedName name="_947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90"}</definedName>
    <definedName name="_947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89"}</definedName>
    <definedName name="_947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88"}</definedName>
    <definedName name="_947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87"}</definedName>
    <definedName name="_947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86"}</definedName>
    <definedName name="_94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118"}</definedName>
    <definedName name="_948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85"}</definedName>
    <definedName name="_948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84"}</definedName>
    <definedName name="_948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83"}</definedName>
    <definedName name="_948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82"}</definedName>
    <definedName name="_948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81"}</definedName>
    <definedName name="_948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80"}</definedName>
    <definedName name="_948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79"}</definedName>
    <definedName name="_948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78"}</definedName>
    <definedName name="_948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77"}</definedName>
    <definedName name="_948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76"}</definedName>
    <definedName name="_94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117"}</definedName>
    <definedName name="_949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75"}</definedName>
    <definedName name="_949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74"}</definedName>
    <definedName name="_949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73"}</definedName>
    <definedName name="_949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72"}</definedName>
    <definedName name="_949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71"}</definedName>
    <definedName name="_949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70"}</definedName>
    <definedName name="_949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69"}</definedName>
    <definedName name="_949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68"}</definedName>
    <definedName name="_949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67"}</definedName>
    <definedName name="_949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66"}</definedName>
    <definedName name="_94MASEPO_M">#REF!</definedName>
    <definedName name="_95__123Graph_ACHART_16" hidden="1">#REF!</definedName>
    <definedName name="_95__123Graph_ACHART_18" hidden="1">#REF!</definedName>
    <definedName name="_95__123Graph_ACHART_2" hidden="1">#REF!</definedName>
    <definedName name="_95__123Graph_CCHART_16" hidden="1">#REF!</definedName>
    <definedName name="_95__123Graph_XCHART_20" hidden="1">#REF!</definedName>
    <definedName name="_95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464"}</definedName>
    <definedName name="_95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116"}</definedName>
    <definedName name="_950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65"}</definedName>
    <definedName name="_950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64"}</definedName>
    <definedName name="_950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63"}</definedName>
    <definedName name="_950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62"}</definedName>
    <definedName name="_950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61"}</definedName>
    <definedName name="_950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60"}</definedName>
    <definedName name="_950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59"}</definedName>
    <definedName name="_950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58"}</definedName>
    <definedName name="_950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57"}</definedName>
    <definedName name="_950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56"}</definedName>
    <definedName name="_95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115"}</definedName>
    <definedName name="_951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55"}</definedName>
    <definedName name="_951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54"}</definedName>
    <definedName name="_951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53"}</definedName>
    <definedName name="_951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52"}</definedName>
    <definedName name="_951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51"}</definedName>
    <definedName name="_951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50"}</definedName>
    <definedName name="_951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49"}</definedName>
    <definedName name="_951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48"}</definedName>
    <definedName name="_951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47"}</definedName>
    <definedName name="_951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46"}</definedName>
    <definedName name="_95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114"}</definedName>
    <definedName name="_952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45"}</definedName>
    <definedName name="_952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44"}</definedName>
    <definedName name="_952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43"}</definedName>
    <definedName name="_952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42"}</definedName>
    <definedName name="_952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41"}</definedName>
    <definedName name="_952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40"}</definedName>
    <definedName name="_952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39"}</definedName>
    <definedName name="_952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38"}</definedName>
    <definedName name="_952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37"}</definedName>
    <definedName name="_952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36"}</definedName>
    <definedName name="_95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113"}</definedName>
    <definedName name="_953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35"}</definedName>
    <definedName name="_953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34"}</definedName>
    <definedName name="_953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33"}</definedName>
    <definedName name="_953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32"}</definedName>
    <definedName name="_953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31"}</definedName>
    <definedName name="_953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30"}</definedName>
    <definedName name="_953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29"}</definedName>
    <definedName name="_953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28"}</definedName>
    <definedName name="_953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27"}</definedName>
    <definedName name="_953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26"}</definedName>
    <definedName name="_95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112"}</definedName>
    <definedName name="_954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25"}</definedName>
    <definedName name="_954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24"}</definedName>
    <definedName name="_954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23"}</definedName>
    <definedName name="_954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22"}</definedName>
    <definedName name="_954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21"}</definedName>
    <definedName name="_954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20"}</definedName>
    <definedName name="_954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19"}</definedName>
    <definedName name="_954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18"}</definedName>
    <definedName name="_954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17"}</definedName>
    <definedName name="_954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16"}</definedName>
    <definedName name="_95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111"}</definedName>
    <definedName name="_955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15"}</definedName>
    <definedName name="_955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14"}</definedName>
    <definedName name="_955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13"}</definedName>
    <definedName name="_955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12"}</definedName>
    <definedName name="_955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11"}</definedName>
    <definedName name="_9555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10"}</definedName>
    <definedName name="_9556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9"}</definedName>
    <definedName name="_9557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8"}</definedName>
    <definedName name="_9558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7"}</definedName>
    <definedName name="_9559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6"}</definedName>
    <definedName name="_95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110"}</definedName>
    <definedName name="_9560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5"}</definedName>
    <definedName name="_9561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4"}</definedName>
    <definedName name="_9562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3"}</definedName>
    <definedName name="_9563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2"}</definedName>
    <definedName name="_9564__FDSAUDITLINK__" hidden="1">{"fdsup://directions/FAT Viewer?action=UPDATE&amp;creator=factset&amp;DYN_ARGS=TRUE&amp;DOC_NAME=FAT:FQL_AUDITING_CLIENT_TEMPLATE.FAT&amp;display_string=Audit&amp;VAR:KEY=LETAPWXYVO&amp;VAR:QUERY=RkZfRU5UUlBSX1ZBTF9EQUlMWSgtMkFZLDQxMTcyLEQsLCwnRElMJyk=&amp;WINDOW=FIRST_POPUP&amp;HEIGHT=45","0&amp;WIDTH=450&amp;START_MAXIMIZED=FALSE&amp;VAR:CALENDAR=US&amp;VAR:SYMBOL=236197&amp;VAR:INDEX=1"}</definedName>
    <definedName name="_9565__FDSAUDITLINK__" hidden="1">{"fdsup://directions/FAT Viewer?action=UPDATE&amp;creator=factset&amp;DYN_ARGS=TRUE&amp;DOC_NAME=FAT:FQL_AUDITING_CLIENT_TEMPLATE.FAT&amp;display_string=Audit&amp;VAR:KEY=MJSNOLUHOL&amp;VAR:QUERY=RkZfRU5UUlBSX1ZBTF9EQUlMWSgtMkFZLDQxMTcyLEQsLCwnRElMJyk=&amp;WINDOW=FIRST_POPUP&amp;HEIGHT=45","0&amp;WIDTH=450&amp;START_MAXIMIZED=FALSE&amp;VAR:CALENDAR=US&amp;VAR:SYMBOL=B23GH5&amp;VAR:INDEX=507"}</definedName>
    <definedName name="_956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506"}</definedName>
    <definedName name="_956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505"}</definedName>
    <definedName name="_956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504"}</definedName>
    <definedName name="_956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503"}</definedName>
    <definedName name="_95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109"}</definedName>
    <definedName name="_957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502"}</definedName>
    <definedName name="_957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501"}</definedName>
    <definedName name="_957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500"}</definedName>
    <definedName name="_957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499"}</definedName>
    <definedName name="_957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498"}</definedName>
    <definedName name="_957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497"}</definedName>
    <definedName name="_957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496"}</definedName>
    <definedName name="_957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495"}</definedName>
    <definedName name="_957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494"}</definedName>
    <definedName name="_957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493"}</definedName>
    <definedName name="_95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108"}</definedName>
    <definedName name="_958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492"}</definedName>
    <definedName name="_958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491"}</definedName>
    <definedName name="_958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490"}</definedName>
    <definedName name="_958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489"}</definedName>
    <definedName name="_958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488"}</definedName>
    <definedName name="_958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487"}</definedName>
    <definedName name="_958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486"}</definedName>
    <definedName name="_958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485"}</definedName>
    <definedName name="_958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484"}</definedName>
    <definedName name="_958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483"}</definedName>
    <definedName name="_95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107"}</definedName>
    <definedName name="_959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482"}</definedName>
    <definedName name="_959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481"}</definedName>
    <definedName name="_959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480"}</definedName>
    <definedName name="_959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479"}</definedName>
    <definedName name="_959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478"}</definedName>
    <definedName name="_959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477"}</definedName>
    <definedName name="_959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476"}</definedName>
    <definedName name="_959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475"}</definedName>
    <definedName name="_959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474"}</definedName>
    <definedName name="_959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473"}</definedName>
    <definedName name="_95MAJULO_M">#REF!</definedName>
    <definedName name="_95MBAPRO_M">#REF!</definedName>
    <definedName name="_96__123Graph_ACHART_17" hidden="1">#REF!</definedName>
    <definedName name="_96__123Graph_AChart_1A" hidden="1">#REF!</definedName>
    <definedName name="_96__123Graph_ACHART_22" hidden="1">#REF!</definedName>
    <definedName name="_96__123Graph_CCHART_17" hidden="1">#REF!</definedName>
    <definedName name="_96__123Graph_XCHART_23" hidden="1">#REF!</definedName>
    <definedName name="_96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463"}</definedName>
    <definedName name="_96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106"}</definedName>
    <definedName name="_960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472"}</definedName>
    <definedName name="_960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471"}</definedName>
    <definedName name="_960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470"}</definedName>
    <definedName name="_960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469"}</definedName>
    <definedName name="_960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468"}</definedName>
    <definedName name="_960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467"}</definedName>
    <definedName name="_960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466"}</definedName>
    <definedName name="_960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465"}</definedName>
    <definedName name="_960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464"}</definedName>
    <definedName name="_960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463"}</definedName>
    <definedName name="_96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105"}</definedName>
    <definedName name="_961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462"}</definedName>
    <definedName name="_961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461"}</definedName>
    <definedName name="_961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460"}</definedName>
    <definedName name="_961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459"}</definedName>
    <definedName name="_961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458"}</definedName>
    <definedName name="_961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457"}</definedName>
    <definedName name="_961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456"}</definedName>
    <definedName name="_961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455"}</definedName>
    <definedName name="_961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454"}</definedName>
    <definedName name="_961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453"}</definedName>
    <definedName name="_96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104"}</definedName>
    <definedName name="_962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452"}</definedName>
    <definedName name="_962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451"}</definedName>
    <definedName name="_962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450"}</definedName>
    <definedName name="_962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449"}</definedName>
    <definedName name="_962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448"}</definedName>
    <definedName name="_962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447"}</definedName>
    <definedName name="_962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446"}</definedName>
    <definedName name="_962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445"}</definedName>
    <definedName name="_962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444"}</definedName>
    <definedName name="_962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443"}</definedName>
    <definedName name="_96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103"}</definedName>
    <definedName name="_963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442"}</definedName>
    <definedName name="_963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441"}</definedName>
    <definedName name="_963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440"}</definedName>
    <definedName name="_963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439"}</definedName>
    <definedName name="_963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438"}</definedName>
    <definedName name="_963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437"}</definedName>
    <definedName name="_963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436"}</definedName>
    <definedName name="_963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435"}</definedName>
    <definedName name="_963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434"}</definedName>
    <definedName name="_963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433"}</definedName>
    <definedName name="_96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102"}</definedName>
    <definedName name="_964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432"}</definedName>
    <definedName name="_964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431"}</definedName>
    <definedName name="_964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430"}</definedName>
    <definedName name="_964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429"}</definedName>
    <definedName name="_964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428"}</definedName>
    <definedName name="_964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427"}</definedName>
    <definedName name="_964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426"}</definedName>
    <definedName name="_964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425"}</definedName>
    <definedName name="_964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424"}</definedName>
    <definedName name="_964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423"}</definedName>
    <definedName name="_96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101"}</definedName>
    <definedName name="_965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422"}</definedName>
    <definedName name="_965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421"}</definedName>
    <definedName name="_965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420"}</definedName>
    <definedName name="_965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419"}</definedName>
    <definedName name="_965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418"}</definedName>
    <definedName name="_965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417"}</definedName>
    <definedName name="_965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416"}</definedName>
    <definedName name="_965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415"}</definedName>
    <definedName name="_965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414"}</definedName>
    <definedName name="_965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413"}</definedName>
    <definedName name="_96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100"}</definedName>
    <definedName name="_966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412"}</definedName>
    <definedName name="_966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411"}</definedName>
    <definedName name="_966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410"}</definedName>
    <definedName name="_966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409"}</definedName>
    <definedName name="_966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408"}</definedName>
    <definedName name="_966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407"}</definedName>
    <definedName name="_966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406"}</definedName>
    <definedName name="_966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405"}</definedName>
    <definedName name="_966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404"}</definedName>
    <definedName name="_966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403"}</definedName>
    <definedName name="_96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99"}</definedName>
    <definedName name="_967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402"}</definedName>
    <definedName name="_967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401"}</definedName>
    <definedName name="_967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400"}</definedName>
    <definedName name="_967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399"}</definedName>
    <definedName name="_967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398"}</definedName>
    <definedName name="_967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397"}</definedName>
    <definedName name="_967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396"}</definedName>
    <definedName name="_967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395"}</definedName>
    <definedName name="_967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394"}</definedName>
    <definedName name="_967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393"}</definedName>
    <definedName name="_96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98"}</definedName>
    <definedName name="_968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392"}</definedName>
    <definedName name="_968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391"}</definedName>
    <definedName name="_968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390"}</definedName>
    <definedName name="_968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389"}</definedName>
    <definedName name="_968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388"}</definedName>
    <definedName name="_968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387"}</definedName>
    <definedName name="_968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386"}</definedName>
    <definedName name="_968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385"}</definedName>
    <definedName name="_968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384"}</definedName>
    <definedName name="_968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383"}</definedName>
    <definedName name="_96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97"}</definedName>
    <definedName name="_969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382"}</definedName>
    <definedName name="_969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381"}</definedName>
    <definedName name="_969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380"}</definedName>
    <definedName name="_969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379"}</definedName>
    <definedName name="_969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378"}</definedName>
    <definedName name="_969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377"}</definedName>
    <definedName name="_969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376"}</definedName>
    <definedName name="_969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375"}</definedName>
    <definedName name="_969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374"}</definedName>
    <definedName name="_969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373"}</definedName>
    <definedName name="_96MBAUGO_M">#REF!</definedName>
    <definedName name="_97__123Graph_ACHART_18" hidden="1">#REF!</definedName>
    <definedName name="_97__123Graph_AChart_1B" hidden="1">#REF!</definedName>
    <definedName name="_97__123Graph_ACHART_23" hidden="1">#REF!</definedName>
    <definedName name="_97__123Graph_CCHART_18" hidden="1">#REF!</definedName>
    <definedName name="_97__123Graph_XChart_3" hidden="1">#REF!</definedName>
    <definedName name="_97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462"}</definedName>
    <definedName name="_97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96"}</definedName>
    <definedName name="_970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372"}</definedName>
    <definedName name="_970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371"}</definedName>
    <definedName name="_970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370"}</definedName>
    <definedName name="_970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369"}</definedName>
    <definedName name="_970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368"}</definedName>
    <definedName name="_970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367"}</definedName>
    <definedName name="_970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366"}</definedName>
    <definedName name="_970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365"}</definedName>
    <definedName name="_970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364"}</definedName>
    <definedName name="_970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363"}</definedName>
    <definedName name="_97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95"}</definedName>
    <definedName name="_971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362"}</definedName>
    <definedName name="_971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361"}</definedName>
    <definedName name="_971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360"}</definedName>
    <definedName name="_971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359"}</definedName>
    <definedName name="_971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358"}</definedName>
    <definedName name="_971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357"}</definedName>
    <definedName name="_971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356"}</definedName>
    <definedName name="_971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355"}</definedName>
    <definedName name="_971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354"}</definedName>
    <definedName name="_971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353"}</definedName>
    <definedName name="_97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94"}</definedName>
    <definedName name="_972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352"}</definedName>
    <definedName name="_972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351"}</definedName>
    <definedName name="_972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350"}</definedName>
    <definedName name="_972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349"}</definedName>
    <definedName name="_972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348"}</definedName>
    <definedName name="_972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347"}</definedName>
    <definedName name="_972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346"}</definedName>
    <definedName name="_972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345"}</definedName>
    <definedName name="_972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344"}</definedName>
    <definedName name="_972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343"}</definedName>
    <definedName name="_97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93"}</definedName>
    <definedName name="_973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342"}</definedName>
    <definedName name="_973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341"}</definedName>
    <definedName name="_973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340"}</definedName>
    <definedName name="_973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339"}</definedName>
    <definedName name="_973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338"}</definedName>
    <definedName name="_973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337"}</definedName>
    <definedName name="_973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336"}</definedName>
    <definedName name="_973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335"}</definedName>
    <definedName name="_973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334"}</definedName>
    <definedName name="_973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333"}</definedName>
    <definedName name="_97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92"}</definedName>
    <definedName name="_974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332"}</definedName>
    <definedName name="_974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331"}</definedName>
    <definedName name="_974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330"}</definedName>
    <definedName name="_974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329"}</definedName>
    <definedName name="_974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328"}</definedName>
    <definedName name="_974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327"}</definedName>
    <definedName name="_974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326"}</definedName>
    <definedName name="_974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325"}</definedName>
    <definedName name="_974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324"}</definedName>
    <definedName name="_974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323"}</definedName>
    <definedName name="_97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91"}</definedName>
    <definedName name="_975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322"}</definedName>
    <definedName name="_975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321"}</definedName>
    <definedName name="_975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320"}</definedName>
    <definedName name="_975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319"}</definedName>
    <definedName name="_975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318"}</definedName>
    <definedName name="_975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317"}</definedName>
    <definedName name="_975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316"}</definedName>
    <definedName name="_975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315"}</definedName>
    <definedName name="_975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314"}</definedName>
    <definedName name="_975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313"}</definedName>
    <definedName name="_97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90"}</definedName>
    <definedName name="_976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312"}</definedName>
    <definedName name="_976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311"}</definedName>
    <definedName name="_976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310"}</definedName>
    <definedName name="_976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309"}</definedName>
    <definedName name="_976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308"}</definedName>
    <definedName name="_976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307"}</definedName>
    <definedName name="_976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306"}</definedName>
    <definedName name="_976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305"}</definedName>
    <definedName name="_976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304"}</definedName>
    <definedName name="_976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303"}</definedName>
    <definedName name="_97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89"}</definedName>
    <definedName name="_977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302"}</definedName>
    <definedName name="_977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301"}</definedName>
    <definedName name="_977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300"}</definedName>
    <definedName name="_977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299"}</definedName>
    <definedName name="_977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298"}</definedName>
    <definedName name="_977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297"}</definedName>
    <definedName name="_977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296"}</definedName>
    <definedName name="_977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295"}</definedName>
    <definedName name="_977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294"}</definedName>
    <definedName name="_977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293"}</definedName>
    <definedName name="_97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88"}</definedName>
    <definedName name="_978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292"}</definedName>
    <definedName name="_978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291"}</definedName>
    <definedName name="_978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290"}</definedName>
    <definedName name="_978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289"}</definedName>
    <definedName name="_978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288"}</definedName>
    <definedName name="_978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287"}</definedName>
    <definedName name="_978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286"}</definedName>
    <definedName name="_978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285"}</definedName>
    <definedName name="_978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284"}</definedName>
    <definedName name="_978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283"}</definedName>
    <definedName name="_97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87"}</definedName>
    <definedName name="_979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282"}</definedName>
    <definedName name="_979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281"}</definedName>
    <definedName name="_979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280"}</definedName>
    <definedName name="_979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279"}</definedName>
    <definedName name="_979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278"}</definedName>
    <definedName name="_979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277"}</definedName>
    <definedName name="_979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276"}</definedName>
    <definedName name="_979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275"}</definedName>
    <definedName name="_979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274"}</definedName>
    <definedName name="_979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273"}</definedName>
    <definedName name="_97MAJUNO_M">#REF!</definedName>
    <definedName name="_97MBDECO_M">#REF!</definedName>
    <definedName name="_98__123Graph_AChart_1B" hidden="1">#REF!</definedName>
    <definedName name="_98__123Graph_ACHART_2" hidden="1">#REF!</definedName>
    <definedName name="_98__123Graph_ACHART_24" hidden="1">#REF!</definedName>
    <definedName name="_98__123Graph_CCHART_4" hidden="1">#REF!</definedName>
    <definedName name="_98__123Graph_XChart_4" hidden="1">#REF!</definedName>
    <definedName name="_98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461"}</definedName>
    <definedName name="_98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86"}</definedName>
    <definedName name="_980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272"}</definedName>
    <definedName name="_980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271"}</definedName>
    <definedName name="_980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270"}</definedName>
    <definedName name="_980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269"}</definedName>
    <definedName name="_980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268"}</definedName>
    <definedName name="_980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267"}</definedName>
    <definedName name="_980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266"}</definedName>
    <definedName name="_980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265"}</definedName>
    <definedName name="_980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264"}</definedName>
    <definedName name="_980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263"}</definedName>
    <definedName name="_98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85"}</definedName>
    <definedName name="_981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262"}</definedName>
    <definedName name="_981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261"}</definedName>
    <definedName name="_981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260"}</definedName>
    <definedName name="_981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259"}</definedName>
    <definedName name="_981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258"}</definedName>
    <definedName name="_981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257"}</definedName>
    <definedName name="_981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256"}</definedName>
    <definedName name="_981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255"}</definedName>
    <definedName name="_981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254"}</definedName>
    <definedName name="_981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253"}</definedName>
    <definedName name="_98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84"}</definedName>
    <definedName name="_982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252"}</definedName>
    <definedName name="_982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251"}</definedName>
    <definedName name="_982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250"}</definedName>
    <definedName name="_982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249"}</definedName>
    <definedName name="_982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248"}</definedName>
    <definedName name="_982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247"}</definedName>
    <definedName name="_982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246"}</definedName>
    <definedName name="_982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245"}</definedName>
    <definedName name="_982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244"}</definedName>
    <definedName name="_982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243"}</definedName>
    <definedName name="_98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83"}</definedName>
    <definedName name="_983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242"}</definedName>
    <definedName name="_983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241"}</definedName>
    <definedName name="_983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240"}</definedName>
    <definedName name="_983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239"}</definedName>
    <definedName name="_983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238"}</definedName>
    <definedName name="_983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237"}</definedName>
    <definedName name="_983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236"}</definedName>
    <definedName name="_983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235"}</definedName>
    <definedName name="_983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234"}</definedName>
    <definedName name="_983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233"}</definedName>
    <definedName name="_98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82"}</definedName>
    <definedName name="_984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232"}</definedName>
    <definedName name="_984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231"}</definedName>
    <definedName name="_984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230"}</definedName>
    <definedName name="_984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229"}</definedName>
    <definedName name="_984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228"}</definedName>
    <definedName name="_984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227"}</definedName>
    <definedName name="_984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226"}</definedName>
    <definedName name="_984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225"}</definedName>
    <definedName name="_984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224"}</definedName>
    <definedName name="_984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223"}</definedName>
    <definedName name="_98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81"}</definedName>
    <definedName name="_985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222"}</definedName>
    <definedName name="_985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221"}</definedName>
    <definedName name="_985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220"}</definedName>
    <definedName name="_985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219"}</definedName>
    <definedName name="_985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218"}</definedName>
    <definedName name="_985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217"}</definedName>
    <definedName name="_985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216"}</definedName>
    <definedName name="_985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215"}</definedName>
    <definedName name="_985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214"}</definedName>
    <definedName name="_985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213"}</definedName>
    <definedName name="_98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80"}</definedName>
    <definedName name="_986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212"}</definedName>
    <definedName name="_986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211"}</definedName>
    <definedName name="_986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210"}</definedName>
    <definedName name="_986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209"}</definedName>
    <definedName name="_986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208"}</definedName>
    <definedName name="_986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207"}</definedName>
    <definedName name="_986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206"}</definedName>
    <definedName name="_986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205"}</definedName>
    <definedName name="_986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204"}</definedName>
    <definedName name="_986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203"}</definedName>
    <definedName name="_98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79"}</definedName>
    <definedName name="_987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202"}</definedName>
    <definedName name="_987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201"}</definedName>
    <definedName name="_987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200"}</definedName>
    <definedName name="_987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199"}</definedName>
    <definedName name="_987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198"}</definedName>
    <definedName name="_987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197"}</definedName>
    <definedName name="_987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196"}</definedName>
    <definedName name="_987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195"}</definedName>
    <definedName name="_987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194"}</definedName>
    <definedName name="_987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193"}</definedName>
    <definedName name="_98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78"}</definedName>
    <definedName name="_988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192"}</definedName>
    <definedName name="_988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191"}</definedName>
    <definedName name="_988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190"}</definedName>
    <definedName name="_988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189"}</definedName>
    <definedName name="_988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188"}</definedName>
    <definedName name="_988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187"}</definedName>
    <definedName name="_988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186"}</definedName>
    <definedName name="_988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185"}</definedName>
    <definedName name="_988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184"}</definedName>
    <definedName name="_988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183"}</definedName>
    <definedName name="_98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77"}</definedName>
    <definedName name="_989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182"}</definedName>
    <definedName name="_989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181"}</definedName>
    <definedName name="_989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180"}</definedName>
    <definedName name="_989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179"}</definedName>
    <definedName name="_989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178"}</definedName>
    <definedName name="_989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177"}</definedName>
    <definedName name="_989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176"}</definedName>
    <definedName name="_989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175"}</definedName>
    <definedName name="_989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174"}</definedName>
    <definedName name="_989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173"}</definedName>
    <definedName name="_98MBFEBO_M">#REF!</definedName>
    <definedName name="_99__123Graph_AChart_1B" hidden="1">#REF!</definedName>
    <definedName name="_99__123Graph_ACHART_2" hidden="1">#REF!</definedName>
    <definedName name="_99__123Graph_ACHART_22" hidden="1">#REF!</definedName>
    <definedName name="_99__123Graph_ACHART_25" hidden="1">#REF!</definedName>
    <definedName name="_99__123Graph_CCHART_6" hidden="1">#REF!</definedName>
    <definedName name="_99__123Graph_XChart_5" hidden="1">#REF!</definedName>
    <definedName name="_99__FDSAUDITLINK__" hidden="1">{"fdsup://directions/FAT Viewer?action=UPDATE&amp;creator=factset&amp;DYN_ARGS=TRUE&amp;DOC_NAME=FAT:FQL_AUDITING_CLIENT_TEMPLATE.FAT&amp;display_string=Audit&amp;VAR:KEY=RSLYHGBOTG&amp;VAR:QUERY=RkZfRU5UUlBSX1ZBTF9EQUlMWSgtMkFZLDQxMTEzLEQsLCwnRElMJyk=&amp;WINDOW=FIRST_POPUP&amp;HEIGHT=45","0&amp;WIDTH=450&amp;START_MAXIMIZED=FALSE&amp;VAR:CALENDAR=US&amp;VAR:SYMBOL=B23GH5&amp;VAR:INDEX=460"}</definedName>
    <definedName name="_990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76"}</definedName>
    <definedName name="_990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172"}</definedName>
    <definedName name="_990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171"}</definedName>
    <definedName name="_990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170"}</definedName>
    <definedName name="_990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169"}</definedName>
    <definedName name="_990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168"}</definedName>
    <definedName name="_990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167"}</definedName>
    <definedName name="_990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166"}</definedName>
    <definedName name="_990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165"}</definedName>
    <definedName name="_990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164"}</definedName>
    <definedName name="_990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163"}</definedName>
    <definedName name="_991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75"}</definedName>
    <definedName name="_991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162"}</definedName>
    <definedName name="_991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161"}</definedName>
    <definedName name="_991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160"}</definedName>
    <definedName name="_991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159"}</definedName>
    <definedName name="_991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158"}</definedName>
    <definedName name="_991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157"}</definedName>
    <definedName name="_991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156"}</definedName>
    <definedName name="_991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155"}</definedName>
    <definedName name="_991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154"}</definedName>
    <definedName name="_991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153"}</definedName>
    <definedName name="_992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74"}</definedName>
    <definedName name="_992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152"}</definedName>
    <definedName name="_992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151"}</definedName>
    <definedName name="_992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150"}</definedName>
    <definedName name="_992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149"}</definedName>
    <definedName name="_992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148"}</definedName>
    <definedName name="_992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147"}</definedName>
    <definedName name="_992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146"}</definedName>
    <definedName name="_992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145"}</definedName>
    <definedName name="_992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144"}</definedName>
    <definedName name="_992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143"}</definedName>
    <definedName name="_993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73"}</definedName>
    <definedName name="_993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142"}</definedName>
    <definedName name="_993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141"}</definedName>
    <definedName name="_993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140"}</definedName>
    <definedName name="_993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139"}</definedName>
    <definedName name="_993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138"}</definedName>
    <definedName name="_993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137"}</definedName>
    <definedName name="_993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136"}</definedName>
    <definedName name="_993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135"}</definedName>
    <definedName name="_993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134"}</definedName>
    <definedName name="_993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133"}</definedName>
    <definedName name="_994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72"}</definedName>
    <definedName name="_994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132"}</definedName>
    <definedName name="_994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131"}</definedName>
    <definedName name="_994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130"}</definedName>
    <definedName name="_994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129"}</definedName>
    <definedName name="_994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128"}</definedName>
    <definedName name="_994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127"}</definedName>
    <definedName name="_994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126"}</definedName>
    <definedName name="_994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125"}</definedName>
    <definedName name="_994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124"}</definedName>
    <definedName name="_994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123"}</definedName>
    <definedName name="_995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71"}</definedName>
    <definedName name="_995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122"}</definedName>
    <definedName name="_995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121"}</definedName>
    <definedName name="_995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120"}</definedName>
    <definedName name="_995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119"}</definedName>
    <definedName name="_995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118"}</definedName>
    <definedName name="_995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117"}</definedName>
    <definedName name="_995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116"}</definedName>
    <definedName name="_995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115"}</definedName>
    <definedName name="_995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114"}</definedName>
    <definedName name="_995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113"}</definedName>
    <definedName name="_996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70"}</definedName>
    <definedName name="_996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112"}</definedName>
    <definedName name="_996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111"}</definedName>
    <definedName name="_996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110"}</definedName>
    <definedName name="_996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109"}</definedName>
    <definedName name="_996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108"}</definedName>
    <definedName name="_996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107"}</definedName>
    <definedName name="_996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106"}</definedName>
    <definedName name="_996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105"}</definedName>
    <definedName name="_996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104"}</definedName>
    <definedName name="_996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103"}</definedName>
    <definedName name="_997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69"}</definedName>
    <definedName name="_997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102"}</definedName>
    <definedName name="_997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101"}</definedName>
    <definedName name="_997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100"}</definedName>
    <definedName name="_997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99"}</definedName>
    <definedName name="_997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98"}</definedName>
    <definedName name="_997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97"}</definedName>
    <definedName name="_997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96"}</definedName>
    <definedName name="_997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95"}</definedName>
    <definedName name="_997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94"}</definedName>
    <definedName name="_997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93"}</definedName>
    <definedName name="_998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68"}</definedName>
    <definedName name="_998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92"}</definedName>
    <definedName name="_998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91"}</definedName>
    <definedName name="_998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90"}</definedName>
    <definedName name="_998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89"}</definedName>
    <definedName name="_998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88"}</definedName>
    <definedName name="_998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87"}</definedName>
    <definedName name="_998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86"}</definedName>
    <definedName name="_998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85"}</definedName>
    <definedName name="_998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84"}</definedName>
    <definedName name="_998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83"}</definedName>
    <definedName name="_999__FDSAUDITLINK__" hidden="1">{"fdsup://directions/FAT Viewer?action=UPDATE&amp;creator=factset&amp;DYN_ARGS=TRUE&amp;DOC_NAME=FAT:FQL_AUDITING_CLIENT_TEMPLATE.FAT&amp;display_string=Audit&amp;VAR:KEY=LUNOZQJELQ&amp;VAR:QUERY=RkZfRU5UUlBSX1ZBTF9EQUlMWSgtMkFZLDQxMTEzLEQsLCwnRElMJyk=&amp;WINDOW=FIRST_POPUP&amp;HEIGHT=45","0&amp;WIDTH=450&amp;START_MAXIMIZED=FALSE&amp;VAR:CALENDAR=US&amp;VAR:SYMBOL=B1YWHR&amp;VAR:INDEX=67"}</definedName>
    <definedName name="_9990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82"}</definedName>
    <definedName name="_9991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81"}</definedName>
    <definedName name="_9992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80"}</definedName>
    <definedName name="_9993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79"}</definedName>
    <definedName name="_9994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78"}</definedName>
    <definedName name="_9995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77"}</definedName>
    <definedName name="_9996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76"}</definedName>
    <definedName name="_9997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75"}</definedName>
    <definedName name="_9998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74"}</definedName>
    <definedName name="_9999__FDSAUDITLINK__" hidden="1">{"fdsup://directions/FAT Viewer?action=UPDATE&amp;creator=factset&amp;DYN_ARGS=TRUE&amp;DOC_NAME=FAT:FQL_AUDITING_CLIENT_TEMPLATE.FAT&amp;display_string=Audit&amp;VAR:KEY=QTCREVYDYN&amp;VAR:QUERY=RkZfRU5UUlBSX1ZBTF9EQUlMWSgtMkFZLDQxMTcyLEQsLCwnRElMJyk=&amp;WINDOW=FIRST_POPUP&amp;HEIGHT=45","0&amp;WIDTH=450&amp;START_MAXIMIZED=FALSE&amp;VAR:CALENDAR=US&amp;VAR:SYMBOL=B23GH5&amp;VAR:INDEX=73"}</definedName>
    <definedName name="_99MAMARO_M">#REF!</definedName>
    <definedName name="_99MBJANO_M">#REF!</definedName>
    <definedName name="_ACC2" hidden="1">#REF!</definedName>
    <definedName name="_AMO_UniqueIdentifier" hidden="1">"'7133a1c4-f9d8-4e94-ad5a-5154f8aef04a'"</definedName>
    <definedName name="_ano1">#REF!</definedName>
    <definedName name="_ANO1999">#REF!</definedName>
    <definedName name="_ANO2000">#REF!</definedName>
    <definedName name="_ANO2001">#REF!</definedName>
    <definedName name="_ANO2002">#REF!</definedName>
    <definedName name="_ANO2003">#REF!</definedName>
    <definedName name="_ano4">#REF!</definedName>
    <definedName name="_ask1" hidden="1">#REF!</definedName>
    <definedName name="_AtRisk_SimSetting_AutomaticallyGenerateReports" hidden="1">FALSE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FALSE</definedName>
    <definedName name="_AtRisk_SimSetting_LiveUpdatePeriod" hidden="1">-1</definedName>
    <definedName name="_AtRisk_SimSetting_RandomNumberGenerator" hidden="1">0</definedName>
    <definedName name="_AtRisk_SimSetting_ReportsList" hidden="1">16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B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B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B1" hidden="1">{#N/A,#N/A,FALSE,"LLAVE";#N/A,#N/A,FALSE,"EERR";#N/A,#N/A,FALSE,"ESP";#N/A,#N/A,FALSE,"EOAF";#N/A,#N/A,FALSE,"CASH";#N/A,#N/A,FALSE,"FINANZAS";#N/A,#N/A,FALSE,"DEUDA";#N/A,#N/A,FALSE,"INVERSION";#N/A,#N/A,FALSE,"PERSONAL"}</definedName>
    <definedName name="_bb1" localSheetId="1" hidden="1">{#N/A,#N/A,FALSE,"ENERGIA";#N/A,#N/A,FALSE,"PERDIDAS";#N/A,#N/A,FALSE,"CLIENTES";#N/A,#N/A,FALSE,"ESTADO";#N/A,#N/A,FALSE,"TECNICA"}</definedName>
    <definedName name="_bb1" localSheetId="7" hidden="1">{#N/A,#N/A,FALSE,"ENERGIA";#N/A,#N/A,FALSE,"PERDIDAS";#N/A,#N/A,FALSE,"CLIENTES";#N/A,#N/A,FALSE,"ESTADO";#N/A,#N/A,FALSE,"TECNICA"}</definedName>
    <definedName name="_bb1" localSheetId="6" hidden="1">{#N/A,#N/A,FALSE,"ENERGIA";#N/A,#N/A,FALSE,"PERDIDAS";#N/A,#N/A,FALSE,"CLIENTES";#N/A,#N/A,FALSE,"ESTADO";#N/A,#N/A,FALSE,"TECNICA"}</definedName>
    <definedName name="_bb1" hidden="1">{#N/A,#N/A,FALSE,"ENERGIA";#N/A,#N/A,FALSE,"PERDIDAS";#N/A,#N/A,FALSE,"CLIENTES";#N/A,#N/A,FALSE,"ESTADO";#N/A,#N/A,FALSE,"TECNICA"}</definedName>
    <definedName name="_bbb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hidden="1">{#N/A,#N/A,FALSE,"LLAVE";#N/A,#N/A,FALSE,"EERR";#N/A,#N/A,FALSE,"ESP";#N/A,#N/A,FALSE,"EOAF";#N/A,#N/A,FALSE,"CASH";#N/A,#N/A,FALSE,"FINANZAS";#N/A,#N/A,FALSE,"DEUDA";#N/A,#N/A,FALSE,"INVERSION";#N/A,#N/A,FALSE,"PERSONAL"}</definedName>
    <definedName name="_bdm.01D0D21F6215471E9703D455F6C684EB.edm" hidden="1">#REF!</definedName>
    <definedName name="_bdm.144E8BA9FC9E402984AA61DF80DAE771.edm" hidden="1">#REF!</definedName>
    <definedName name="_bdm.17882638A6B844F18CBB558CAC1B59A5.edm" hidden="1">#REF!</definedName>
    <definedName name="_bdm.1B4292C7CCC54A9985537E36D9BC5D16.edm" hidden="1">#REF!</definedName>
    <definedName name="_bdm.2DD582D84B644822BE40E1CF6E51A0BC.edm" hidden="1">#REF!</definedName>
    <definedName name="_bdm.376510BB082F488681C60A84D3A59E88.edm" hidden="1">#REF!</definedName>
    <definedName name="_bdm.39AFC657F634450FA3A264AED2822704.edm" hidden="1">#REF!</definedName>
    <definedName name="_bdm.42EA9232BC05413785A1808FDE9D2E8E.edm" hidden="1">#REF!</definedName>
    <definedName name="_bdm.4E2CE88B96DF4440BBAE8FB39A4640AC.edm" hidden="1">#REF!</definedName>
    <definedName name="_bdm.4E90352AA7C7466F9C0FECB7A9CD3121.edm" hidden="1">#REF!</definedName>
    <definedName name="_bdm.4EA2CBD7E2C8497393B27A03D1420FDA.edm" hidden="1">#REF!</definedName>
    <definedName name="_bdm.513DBDD46D6F4AF7B0A167731B601449.edm" hidden="1">#REF!</definedName>
    <definedName name="_bdm.559459AD8F2942A6BBBE6BDEC7FDF942.edm" hidden="1">#REF!</definedName>
    <definedName name="_bdm.5851D954EA9A43389F0CC039041C92C1.edm" hidden="1">#REF!</definedName>
    <definedName name="_bdm.755D4734F716462A904766B9CE951ADB.edm" hidden="1">#REF!</definedName>
    <definedName name="_bdm.8160F92AAC6B461188B790E6F98432DD.edm" hidden="1">#REF!</definedName>
    <definedName name="_bdm.84B9B69CE86A4BBE820762632A10486C.edm" hidden="1">#REF!</definedName>
    <definedName name="_bdm.86B5A81D491D4B06BE393D5062D43B20.edm" hidden="1">#REF!</definedName>
    <definedName name="_bdm.87EC38C9D9B34AF280734B793AA6680A.edm" hidden="1">#REF!</definedName>
    <definedName name="_bdm.93BF0878EE5A4F5DAED9D7A101C969E1.edm" hidden="1">#REF!</definedName>
    <definedName name="_bdm.96fd463c2b7a4fba819637b084aa18e4.edm" hidden="1">#REF!</definedName>
    <definedName name="_bdm.9E115220D0EF4BD59A2D96F995099FF0.edm" hidden="1">#REF!</definedName>
    <definedName name="_bdm.A56044B6AE024A82A1E4B0A4159858FA.edm" hidden="1">#REF!</definedName>
    <definedName name="_bdm.AF848E50FF164698993932C0DCB4A482.edm" hidden="1">#REF!</definedName>
    <definedName name="_bdm.B0D166CE42564D8B8A1EF8B65CFD765C.edm" hidden="1">#REF!</definedName>
    <definedName name="_bdm.B4B207281F3A43A0A8CAA0C9393EFFBE.edm" hidden="1">#REF!</definedName>
    <definedName name="_bdm.DC6A801FCBBF4484A87770B82EE76B83.edm" hidden="1">#REF!</definedName>
    <definedName name="_bdm.E9CEAEE02E8D4C21ABFAAC9FD0F1EB6D.edm" hidden="1">#REF!</definedName>
    <definedName name="_bdm.F0AA6B27A93F4ECB8D1CF3FFC12B74A3.edm" hidden="1">#REF!</definedName>
    <definedName name="_bdm.F14DFC01753640D19A0B860F3D66012E.edm" hidden="1">#REF!</definedName>
    <definedName name="_bdm.F770806D891C4239B0021E95B9730056.edm" hidden="1">#REF!</definedName>
    <definedName name="_blabla" hidden="1">#REF!</definedName>
    <definedName name="_bx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bx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bx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bx1" hidden="1">{#N/A,#N/A,FALSE,"LLAVE";#N/A,#N/A,FALSE,"EERR";#N/A,#N/A,FALSE,"ESP";#N/A,#N/A,FALSE,"EOAF";#N/A,#N/A,FALSE,"CASH";#N/A,#N/A,FALSE,"FINANZAS";#N/A,#N/A,FALSE,"DEUDA";#N/A,#N/A,FALSE,"INVERSION";#N/A,#N/A,FALSE,"PERSONAL"}</definedName>
    <definedName name="_CD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CD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CD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CD1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hidden="1">{#N/A,#N/A,FALSE,"LLAVE";#N/A,#N/A,FALSE,"EERR";#N/A,#N/A,FALSE,"ESP";#N/A,#N/A,FALSE,"EOAF";#N/A,#N/A,FALSE,"CASH";#N/A,#N/A,FALSE,"FINANZAS";#N/A,#N/A,FALSE,"DEUDA";#N/A,#N/A,FALSE,"INVERSION";#N/A,#N/A,FALSE,"PERSONAL"}</definedName>
    <definedName name="_CEN30" hidden="1">{#N/A,#N/A,FALSE,"SIM95"}</definedName>
    <definedName name="_CEN300" hidden="1">{#N/A,#N/A,FALSE,"SIM95"}</definedName>
    <definedName name="_cen301" hidden="1">{#N/A,#N/A,FALSE,"SIM95"}</definedName>
    <definedName name="_cen31" hidden="1">{#N/A,#N/A,FALSE,"SIM95"}</definedName>
    <definedName name="_D3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_D4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_D5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_D6">{0;0;0;0;9;#N/A;0.75;0.75;1;1;1;FALSE;FALSE;FALSE;FALSE;FALSE;#N/A;1;100;#N/A;#N/A;"&amp;A";"Page &amp;P"}</definedName>
    <definedName name="_D7">{0;0;0;0;9;#N/A;0.75;0.75;1;1;1;FALSE;FALSE;FALSE;FALSE;FALSE;#N/A;1;100;#N/A;#N/A;"&amp;A";"Page &amp;P"}</definedName>
    <definedName name="_D8">{0;0;0;0;9;#N/A;0.75;0.75;1;1;1;FALSE;FALSE;FALSE;FALSE;FALSE;#N/A;1;100;#N/A;#N/A;"&amp;A";"Page &amp;P"}</definedName>
    <definedName name="_dc1" hidden="1">{#N/A,#N/A,FALSE,"Aging Summary";#N/A,#N/A,FALSE,"Ratio Analysis";#N/A,#N/A,FALSE,"Test 120 Day Accts";#N/A,#N/A,FALSE,"Tickmarks"}</definedName>
    <definedName name="_df1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_df1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_df1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_df1" hidden="1">{#N/A,#N/A,FALSE,"LLAVE";#N/A,#N/A,FALSE,"EERR";#N/A,#N/A,FALSE,"ESP";#N/A,#N/A,FALSE,"EOAF";#N/A,#N/A,FALSE,"CASH";#N/A,#N/A,FALSE,"FINANZAS";#N/A,#N/A,FALSE,"DEUDA";#N/A,#N/A,FALSE,"INVERSION";#N/A,#N/A,FALSE,"PERSONAL"}</definedName>
    <definedName name="_Dist_Bin" hidden="1">#REF!</definedName>
    <definedName name="_Dist_Values" hidden="1">#REF!</definedName>
    <definedName name="_DLX1.USE">#REF!</definedName>
    <definedName name="_DLX2.USE">#REF!</definedName>
    <definedName name="_DLX3.USE">#REF!</definedName>
    <definedName name="_DLX4.USE">#REF!</definedName>
    <definedName name="_DRE0700" hidden="1">{"'PXR_6500'!$A$1:$I$124"}</definedName>
    <definedName name="_DTF2005">#REF!</definedName>
    <definedName name="_e1" localSheetId="1" hidden="1">{#N/A,#N/A,FALSE,"ENERGIA";#N/A,#N/A,FALSE,"PERDIDAS";#N/A,#N/A,FALSE,"CLIENTES";#N/A,#N/A,FALSE,"ESTADO";#N/A,#N/A,FALSE,"TECNICA"}</definedName>
    <definedName name="_e1" localSheetId="7" hidden="1">{#N/A,#N/A,FALSE,"ENERGIA";#N/A,#N/A,FALSE,"PERDIDAS";#N/A,#N/A,FALSE,"CLIENTES";#N/A,#N/A,FALSE,"ESTADO";#N/A,#N/A,FALSE,"TECNICA"}</definedName>
    <definedName name="_e1" localSheetId="6" hidden="1">{#N/A,#N/A,FALSE,"ENERGIA";#N/A,#N/A,FALSE,"PERDIDAS";#N/A,#N/A,FALSE,"CLIENTES";#N/A,#N/A,FALSE,"ESTADO";#N/A,#N/A,FALSE,"TECNICA"}</definedName>
    <definedName name="_e1" hidden="1">{#N/A,#N/A,FALSE,"ENERGIA";#N/A,#N/A,FALSE,"PERDIDAS";#N/A,#N/A,FALSE,"CLIENTES";#N/A,#N/A,FALSE,"ESTADO";#N/A,#N/A,FALSE,"TECNICA"}</definedName>
    <definedName name="_ep1" hidden="1">{#N/A,#N/A,FALSE,"CONTROLE"}</definedName>
    <definedName name="_ev012" hidden="1">{#N/A,#N/A,FALSE,"CONTROLE"}</definedName>
    <definedName name="_ev4" hidden="1">{#N/A,#N/A,FALSE,"CONTROLE"}</definedName>
    <definedName name="_Fill" localSheetId="1" hidden="1">#REF!</definedName>
    <definedName name="_Fill" localSheetId="7" hidden="1">#REF!</definedName>
    <definedName name="_Fill" localSheetId="6" hidden="1">#REF!</definedName>
    <definedName name="_Fill" hidden="1">#REF!</definedName>
    <definedName name="_FiltrarBancoDados2" hidden="1">#REF!</definedName>
    <definedName name="_xlnm._FilterDatabase" localSheetId="1" hidden="1">#REF!</definedName>
    <definedName name="_xlnm._FilterDatabase" localSheetId="7" hidden="1">#REF!</definedName>
    <definedName name="_xlnm._FilterDatabase" localSheetId="6" hidden="1">#REF!</definedName>
    <definedName name="_xlnm._FilterDatabase" hidden="1">#REF!</definedName>
    <definedName name="_fl1111" hidden="1">{"Fecha_Novembro",#N/A,FALSE,"FECHAMENTO-2002 ";"Defer_Novembro",#N/A,FALSE,"DIFERIDO";"Pis_Novembro",#N/A,FALSE,"PIS COFINS";"Iss_Novembro",#N/A,FALSE,"ISS"}</definedName>
    <definedName name="_fpp07" hidden="1">{"TotalGeralDespesasPorArea",#N/A,FALSE,"VinculosAccessEfetivo"}</definedName>
    <definedName name="_FT08" hidden="1">"3OYHDJRF05V1IN1D1R6C32J5E"</definedName>
    <definedName name="_Fx1999">#REF!</definedName>
    <definedName name="_fx99">#REF!</definedName>
    <definedName name="_g4" hidden="1">{"VERGALHÃO",#N/A,FALSE,"DIÁRIA";"CATODO",#N/A,FALSE,"DIÁRIA"}</definedName>
    <definedName name="_gdp85">#REF!</definedName>
    <definedName name="_gdp86">#REF!</definedName>
    <definedName name="_gdp87">#REF!</definedName>
    <definedName name="_gdp88">#REF!</definedName>
    <definedName name="_gdp89">#REF!</definedName>
    <definedName name="_gdp90">#REF!</definedName>
    <definedName name="_gdp91">#REF!</definedName>
    <definedName name="_gdp92">#REF!</definedName>
    <definedName name="_gdp93">#REF!</definedName>
    <definedName name="_gdp94">#REF!</definedName>
    <definedName name="_gdp95">#REF!</definedName>
    <definedName name="_gdp96">#REF!</definedName>
    <definedName name="_gdp97">#REF!</definedName>
    <definedName name="_gdp98">#REF!</definedName>
    <definedName name="_gdp99">#REF!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hidden="1">#REF!</definedName>
    <definedName name="_GSRATESR_2" hidden="1">#REF!</definedName>
    <definedName name="_GSRATESR_3" hidden="1">#REF!</definedName>
    <definedName name="_GSRATESR_4" hidden="1">#REF!</definedName>
    <definedName name="_GSRATESR_5" hidden="1">#REF!</definedName>
    <definedName name="_GSRATESR_6" hidden="1">#REF!</definedName>
    <definedName name="_GSRATESR_7" hidden="1">#REF!</definedName>
    <definedName name="_HOJ66">#REF!</definedName>
    <definedName name="_HOJ88">#REF!</definedName>
    <definedName name="_i" hidden="1">#REF!</definedName>
    <definedName name="_IMP2">#REF!</definedName>
    <definedName name="_IPC2005">#REF!</definedName>
    <definedName name="_Key1" localSheetId="1" hidden="1">#REF!</definedName>
    <definedName name="_Key1" localSheetId="7" hidden="1">#REF!</definedName>
    <definedName name="_Key1" localSheetId="6" hidden="1">#REF!</definedName>
    <definedName name="_Key1" hidden="1">#REF!</definedName>
    <definedName name="_Key2" localSheetId="1" hidden="1">#REF!</definedName>
    <definedName name="_Key2" localSheetId="7" hidden="1">#REF!</definedName>
    <definedName name="_Key2" localSheetId="6" hidden="1">#REF!</definedName>
    <definedName name="_Key2" hidden="1">#REF!</definedName>
    <definedName name="_Key200000" hidden="1">#REF!</definedName>
    <definedName name="_Key29" hidden="1">#REF!</definedName>
    <definedName name="_KEY3" hidden="1">#REF!</definedName>
    <definedName name="_key4" hidden="1">#REF!</definedName>
    <definedName name="_key5" hidden="1">#REF!</definedName>
    <definedName name="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mar2003">#REF!</definedName>
    <definedName name="_MatInverse_In" localSheetId="1" hidden="1">#REF!</definedName>
    <definedName name="_MatInverse_In" localSheetId="7" hidden="1">#REF!</definedName>
    <definedName name="_MatInverse_In" localSheetId="6" hidden="1">#REF!</definedName>
    <definedName name="_MatInverse_In" hidden="1">#REF!</definedName>
    <definedName name="_MatInverse_Out" localSheetId="1" hidden="1">#REF!</definedName>
    <definedName name="_MatInverse_Out" localSheetId="7" hidden="1">#REF!</definedName>
    <definedName name="_MatInverse_Out" localSheetId="6" hidden="1">#REF!</definedName>
    <definedName name="_MatInverse_Out" hidden="1">#REF!</definedName>
    <definedName name="_md1">#REF!</definedName>
    <definedName name="_MES1">#REF!</definedName>
    <definedName name="_MIX97">#REF!</definedName>
    <definedName name="_new95">#REF!</definedName>
    <definedName name="_NIL1">#REF!</definedName>
    <definedName name="_NIL2">#REF!</definedName>
    <definedName name="_NIL3">#REF!</definedName>
    <definedName name="_NIL4">#REF!</definedName>
    <definedName name="_NIL5">#REF!</definedName>
    <definedName name="_o022" hidden="1">{#N/A,#N/A,FALSE,"CONTROLE";#N/A,#N/A,FALSE,"CONTROLE"}</definedName>
    <definedName name="_o023" hidden="1">{#N/A,#N/A,FALSE,"CONTROLE"}</definedName>
    <definedName name="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0" hidden="1">{"TotalGeralDespesasPorArea",#N/A,FALSE,"VinculosAccessEfetivo"}</definedName>
    <definedName name="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3" hidden="1">{"TotalGeralDespesasPorArea",#N/A,FALSE,"VinculosAccessEfetivo"}</definedName>
    <definedName name="_o14" hidden="1">{#N/A,#N/A,FALSE,"CONTROLE"}</definedName>
    <definedName name="_o15" hidden="1">{#N/A,#N/A,FALSE,"CONTROLE"}</definedName>
    <definedName name="_o16" hidden="1">{"TotalGeralDespesasPorArea",#N/A,FALSE,"VinculosAccessEfetivo"}</definedName>
    <definedName name="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9" hidden="1">{#N/A,#N/A,FALSE,"CONTROLE"}</definedName>
    <definedName name="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1" hidden="1">{"TotalGeralDespesasPorArea",#N/A,FALSE,"VinculosAccessEfetivo"}</definedName>
    <definedName name="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5" hidden="1">{"TotalGeralDespesasPorArea",#N/A,FALSE,"VinculosAccessEfetivo"}</definedName>
    <definedName name="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8" hidden="1">{"TotalGeralDespesasPorArea",#N/A,FALSE,"VinculosAccessEfetivo"}</definedName>
    <definedName name="_o29" hidden="1">{#N/A,#N/A,FALSE,"CONTROLE"}</definedName>
    <definedName name="_o3" hidden="1">{"TotalGeralDespesasPorArea",#N/A,FALSE,"VinculosAccessEfetivo"}</definedName>
    <definedName name="_o30" hidden="1">{#N/A,#N/A,FALSE,"CONTROLE"}</definedName>
    <definedName name="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3" hidden="1">{#N/A,#N/A,FALSE,"CONTROLE"}</definedName>
    <definedName name="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6" hidden="1">{"TotalGeralDespesasPorArea",#N/A,FALSE,"VinculosAccessEfetivo"}</definedName>
    <definedName name="_o37" hidden="1">{#N/A,#N/A,FALSE,"CONTROLE";#N/A,#N/A,FALSE,"CONTROLE"}</definedName>
    <definedName name="_o38" hidden="1">{#N/A,#N/A,FALSE,"CONTROLE"}</definedName>
    <definedName name="_o39" hidden="1">{"TotalGeralDespesasPorArea",#N/A,FALSE,"VinculosAccessEfetivo"}</definedName>
    <definedName name="_o4" hidden="1">{"TotalGeralDespesasPorArea",#N/A,FALSE,"VinculosAccessEfetivo"}</definedName>
    <definedName name="_o45" hidden="1">{"TotalGeralDespesasPorArea",#N/A,FALSE,"VinculosAccessEfetivo"}</definedName>
    <definedName name="_o5" hidden="1">{"TotalGeralDespesasPorArea",#N/A,FALSE,"VinculosAccessEfetivo"}</definedName>
    <definedName name="_o6" hidden="1">{"TotalGeralDespesasPorArea",#N/A,FALSE,"VinculosAccessEfetivo"}</definedName>
    <definedName name="_o60" hidden="1">{"TotalGeralDespesasPorArea",#N/A,FALSE,"VinculosAccessEfetivo"}</definedName>
    <definedName name="_o7" hidden="1">{"TotalGeralDespesasPorArea",#N/A,FALSE,"VinculosAccessEfetivo"}</definedName>
    <definedName name="_o8" hidden="1">{"TotalGeralDespesasPorArea",#N/A,FALSE,"VinculosAccessEfetivo"}</definedName>
    <definedName name="_o840" hidden="1">{"TotalGeralDespesasPorArea",#N/A,FALSE,"VinculosAccessEfetivo"}</definedName>
    <definedName name="_o841" hidden="1">{"TotalGeralDespesasPorArea",#N/A,FALSE,"VinculosAccessEfetivo"}</definedName>
    <definedName name="_o847" hidden="1">{"TotalGeralDespesasPorArea",#N/A,FALSE,"VinculosAccessEfetivo"}</definedName>
    <definedName name="_o9" hidden="1">{"TotalGeralDespesasPorArea",#N/A,FALSE,"VinculosAccessEfetivo"}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PC1">#REF!</definedName>
    <definedName name="_Order1" hidden="1">0</definedName>
    <definedName name="_Order2" hidden="1">255</definedName>
    <definedName name="_P00debt1">#REF!</definedName>
    <definedName name="_P00debt2">#REF!</definedName>
    <definedName name="_P00Deprec.">#REF!</definedName>
    <definedName name="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0" hidden="1">{"TotalGeralDespesasPorArea",#N/A,FALSE,"VinculosAccessEfetivo"}</definedName>
    <definedName name="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3" hidden="1">{"TotalGeralDespesasPorArea",#N/A,FALSE,"VinculosAccessEfetivo"}</definedName>
    <definedName name="_p14" hidden="1">{#N/A,#N/A,FALSE,"CONTROLE"}</definedName>
    <definedName name="_p15" hidden="1">{#N/A,#N/A,FALSE,"CONTROLE"}</definedName>
    <definedName name="_p16" hidden="1">{"TotalGeralDespesasPorArea",#N/A,FALSE,"VinculosAccessEfetivo"}</definedName>
    <definedName name="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9" hidden="1">{#N/A,#N/A,FALSE,"CONTROLE"}</definedName>
    <definedName name="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1" hidden="1">{"TotalGeralDespesasPorArea",#N/A,FALSE,"VinculosAccessEfetivo"}</definedName>
    <definedName name="_p22" hidden="1">{#N/A,#N/A,FALSE,"CONTROLE";#N/A,#N/A,FALSE,"CONTROLE"}</definedName>
    <definedName name="_p23" hidden="1">{#N/A,#N/A,FALSE,"CONTROLE"}</definedName>
    <definedName name="_p3" hidden="1">{"TotalGeralDespesasPorArea",#N/A,FALSE,"VinculosAccessEfetivo"}</definedName>
    <definedName name="_p4" hidden="1">{"TotalGeralDespesasPorArea",#N/A,FALSE,"VinculosAccessEfetivo"}</definedName>
    <definedName name="_p5" hidden="1">{"TotalGeralDespesasPorArea",#N/A,FALSE,"VinculosAccessEfetivo"}</definedName>
    <definedName name="_p6" hidden="1">{"TotalGeralDespesasPorArea",#N/A,FALSE,"VinculosAccessEfetivo"}</definedName>
    <definedName name="_p7" hidden="1">{"TotalGeralDespesasPorArea",#N/A,FALSE,"VinculosAccessEfetivo"}</definedName>
    <definedName name="_p8" hidden="1">{"TotalGeralDespesasPorArea",#N/A,FALSE,"VinculosAccessEfetivo"}</definedName>
    <definedName name="_p9" hidden="1">{"TotalGeralDespesasPorArea",#N/A,FALSE,"VinculosAccessEfetivo"}</definedName>
    <definedName name="_pag1">#REF!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rse_Out" hidden="1">#REF!</definedName>
    <definedName name="_PG1">#REF!</definedName>
    <definedName name="_PG3">#REF!</definedName>
    <definedName name="_pira" hidden="1">{"TotalGeralDespesasPorArea",#N/A,FALSE,"VinculosAccessEfetivo"}</definedName>
    <definedName name="_PL124">#REF!</definedName>
    <definedName name="_plt02">#REF!</definedName>
    <definedName name="_PLT07">#REF!</definedName>
    <definedName name="_PLT09">#REF!</definedName>
    <definedName name="_q234" hidden="1">#REF!</definedName>
    <definedName name="_qe1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_qe10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_qe11">{0;0;0;0;9;#N/A;0.75;0.75;1;1;1;FALSE;FALSE;FALSE;FALSE;FALSE;#N/A;1;100;#N/A;#N/A;"&amp;A";"Page &amp;P"}</definedName>
    <definedName name="_qe2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_qe3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_qe4">{0;0;0;0;9;#N/A;0.75;0.75;1;1;1;FALSE;FALSE;FALSE;FALSE;FALSE;#N/A;1;100;#N/A;#N/A;"&amp;A";"Page &amp;P"}</definedName>
    <definedName name="_qe5">{0;0;0;0;9;#N/A;0.75;0.75;1;1;1;FALSE;FALSE;FALSE;FALSE;FALSE;#N/A;1;100;#N/A;#N/A;"&amp;A";"Page &amp;P"}</definedName>
    <definedName name="_qe6">{0;0;0;0;9;#N/A;0.75;0.75;1;1;1;FALSE;FALSE;FALSE;FALSE;FALSE;#N/A;1;100;#N/A;#N/A;"&amp;A";"Page &amp;P"}</definedName>
    <definedName name="_qe7">{0;0;0;0;1;#N/A;0.5;0.5;0.75;0.75;2;TRUE;TRUE;FALSE;FALSE;FALSE;#N/A;1;56;#N/A;#N/A;"&amp;L&amp;7 RAMIBD05\GROUPS\EMG\DESOUSA\BRAZIL\MACHADIB\MODEL\MODEL_20.XLS -- &amp;D, &amp;T -- Page 7 of 9
Machadinho Project
&amp;R&amp;""Arial,Italic""Confidential";"&amp;L&amp;F&amp;A&amp;RPage 7"}</definedName>
    <definedName name="_qe8">{0;0;0;0;1;#N/A;0.5;0.5;0.75;0.75;2;TRUE;TRUE;FALSE;FALSE;FALSE;#N/A;1;56;#N/A;#N/A;"&amp;L&amp;7 RAMIBD05\GROUPS\EMG\DESOUSA\BRAZIL\MACHADIB\MODEL\MODEL_20.XLS -- &amp;D, &amp;T -- Page 8 of 9
Machadinho Project
&amp;R&amp;""Arial,Italic""Confidential";"&amp;L&amp;F&amp;A&amp;RPage 8"}</definedName>
    <definedName name="_qe9">{0;0;0;0;258;#N/A;0.75;0.75;1;1;2;FALSE;FALSE;FALSE;FALSE;FALSE;#N/A;1;#N/A;1;1;"&amp;A";"Page &amp;P"}</definedName>
    <definedName name="_QUA1">#REF!</definedName>
    <definedName name="_QUA2">#REF!</definedName>
    <definedName name="_QUA3">#REF!</definedName>
    <definedName name="_qw2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_qw3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_R" hidden="1">{#N/A,#N/A,FALSE,"Relatórios";"Vendas e Custos",#N/A,FALSE,"Vendas e Custos";"Premissas",#N/A,FALSE,"Premissas";"Projeções",#N/A,FALSE,"Projeções";"Dolar",#N/A,FALSE,"Dolar";"Original",#N/A,FALSE,"Original e UFIR"}</definedName>
    <definedName name="_r1" hidden="1">{"CONSOLIDADO",#N/A,FALSE,"COMENTARIOS"}</definedName>
    <definedName name="_REC97">#REF!</definedName>
    <definedName name="_Regression_Int" hidden="1">1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hidden="1">#REF!</definedName>
    <definedName name="_Report">0</definedName>
    <definedName name="_s1" hidden="1">#REF!</definedName>
    <definedName name="_s2" hidden="1">#REF!</definedName>
    <definedName name="_s3" hidden="1">#REF!</definedName>
    <definedName name="_s4" hidden="1">#REF!</definedName>
    <definedName name="_s5" hidden="1">#REF!</definedName>
    <definedName name="_s6" hidden="1">#REF!</definedName>
    <definedName name="_SG5">#REF!</definedName>
    <definedName name="_Sort" localSheetId="1" hidden="1">#REF!</definedName>
    <definedName name="_Sort" localSheetId="7" hidden="1">#REF!</definedName>
    <definedName name="_Sort" localSheetId="6" hidden="1">#REF!</definedName>
    <definedName name="_Sort" hidden="1">#REF!</definedName>
    <definedName name="_SORT2" hidden="1">#REF!</definedName>
    <definedName name="_SPF01" hidden="1">{"MULTIPLICAÇÃO",#N/A,FALSE,"Obras"}</definedName>
    <definedName name="_SPF02" hidden="1">{"MULTIPLICAÇÃO",#N/A,FALSE,"Obras"}</definedName>
    <definedName name="_SUB1">#REF!</definedName>
    <definedName name="_SUB2">#REF!</definedName>
    <definedName name="_SUB3">#REF!</definedName>
    <definedName name="_tabbal">#REF!</definedName>
    <definedName name="_tabdre">#REF!</definedName>
    <definedName name="_tabflcx">#REF!</definedName>
    <definedName name="_tabflcx1">#REF!</definedName>
    <definedName name="_tabgercx">#REF!</definedName>
    <definedName name="_tabgercx1">#REF!</definedName>
    <definedName name="_tabindconstante">#REF!</definedName>
    <definedName name="_tabindcorrente">#REF!</definedName>
    <definedName name="_Table1_In1" localSheetId="1" hidden="1">#REF!</definedName>
    <definedName name="_Table1_In1" localSheetId="7" hidden="1">#REF!</definedName>
    <definedName name="_Table1_In1" localSheetId="6" hidden="1">#REF!</definedName>
    <definedName name="_Table1_In1" hidden="1">#REF!</definedName>
    <definedName name="_Table1_Out" localSheetId="1" hidden="1">#REF!</definedName>
    <definedName name="_Table1_Out" localSheetId="7" hidden="1">#REF!</definedName>
    <definedName name="_Table1_Out" localSheetId="6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abtrib">#REF!</definedName>
    <definedName name="_TF2" hidden="1">#REF!,#REF!</definedName>
    <definedName name="_TF2222" hidden="1">#REF!</definedName>
    <definedName name="_TRC92">#REF!</definedName>
    <definedName name="_TRC93">#REF!</definedName>
    <definedName name="_TRC94">#REF!</definedName>
    <definedName name="_TRC95">#REF!</definedName>
    <definedName name="_TRC96">#REF!</definedName>
    <definedName name="_TST3">#REF!</definedName>
    <definedName name="_TSU91">#REF!</definedName>
    <definedName name="_TSU92">#REF!</definedName>
    <definedName name="_TSU93">#REF!</definedName>
    <definedName name="_TSU94">#REF!</definedName>
    <definedName name="_TSU95">#REF!</definedName>
    <definedName name="_TSU96">#REF!</definedName>
    <definedName name="_TTF92">#REF!</definedName>
    <definedName name="_TTF93">#REF!</definedName>
    <definedName name="_TTF94">#REF!</definedName>
    <definedName name="_TTF95">#REF!</definedName>
    <definedName name="_TTF96">#REF!</definedName>
    <definedName name="_UB2" hidden="1">{"MULTIPLICAÇÃO",#N/A,FALSE,"Obras"}</definedName>
    <definedName name="_US97">#REF!</definedName>
    <definedName name="_vn1">#REF!</definedName>
    <definedName name="_wq10">{0;0;0;0;258;#N/A;0.75;0.75;1;1;2;FALSE;FALSE;FALSE;FALSE;FALSE;#N/A;1;#N/A;1;1;"&amp;A";"Page &amp;P"}</definedName>
    <definedName name="_wq11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_wq12">{0;0;0;0;9;#N/A;0.75;0.75;1;1;1;FALSE;FALSE;FALSE;FALSE;FALSE;#N/A;1;100;#N/A;#N/A;"&amp;A";"Page &amp;P"}</definedName>
    <definedName name="_wq2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_wq3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_wq4">{0;0;0;0;9;#N/A;0.75;0.75;1;1;1;FALSE;FALSE;FALSE;FALSE;FALSE;#N/A;1;100;#N/A;#N/A;"&amp;A";"Page &amp;P"}</definedName>
    <definedName name="_wq5">{0;0;0;0;9;#N/A;0.75;0.75;1;1;1;FALSE;FALSE;FALSE;FALSE;FALSE;#N/A;1;100;#N/A;#N/A;"&amp;A";"Page &amp;P"}</definedName>
    <definedName name="_wq6">{0;0;0;0;9;#N/A;0.75;0.75;1;1;1;FALSE;FALSE;FALSE;FALSE;FALSE;#N/A;1;100;#N/A;#N/A;"&amp;A";"Page &amp;P"}</definedName>
    <definedName name="_wq7">{0;0;0;0;1;#N/A;0.5;0.5;0.75;0.75;2;TRUE;TRUE;FALSE;FALSE;FALSE;#N/A;1;56;#N/A;#N/A;"&amp;L&amp;7 RAMIBD05\GROUPS\EMG\DESOUSA\BRAZIL\MACHADIB\MODEL\MODEL_20.XLS -- &amp;D, &amp;T -- Page 7 of 9
Machadinho Project
&amp;R&amp;""Arial,Italic""Confidential";"&amp;L&amp;F&amp;A&amp;RPage 7"}</definedName>
    <definedName name="_wq8">{0;0;0;0;1;#N/A;0.5;0.5;0.75;0.75;2;TRUE;TRUE;FALSE;FALSE;FALSE;#N/A;1;56;#N/A;#N/A;"&amp;L&amp;7 RAMIBD05\GROUPS\EMG\DESOUSA\BRAZIL\MACHADIB\MODEL\MODEL_20.XLS -- &amp;D, &amp;T -- Page 8 of 9
Machadinho Project
&amp;R&amp;""Arial,Italic""Confidential";"&amp;L&amp;F&amp;A&amp;RPage 8"}</definedName>
    <definedName name="_x1" hidden="1">#REF!</definedName>
    <definedName name="_X10" hidden="1">#REF!</definedName>
    <definedName name="_X11" hidden="1">#REF!</definedName>
    <definedName name="_X12" hidden="1">#REF!</definedName>
    <definedName name="_X13" hidden="1">#REF!</definedName>
    <definedName name="_X14" hidden="1">#REF!</definedName>
    <definedName name="_X15" hidden="1">#REF!</definedName>
    <definedName name="_x2" hidden="1">#REF!</definedName>
    <definedName name="_x3" hidden="1">#REF!</definedName>
    <definedName name="_x4" hidden="1">#REF!</definedName>
    <definedName name="_x5" hidden="1">#REF!</definedName>
    <definedName name="_X6" hidden="1">#REF!</definedName>
    <definedName name="_X7" hidden="1">#REF!</definedName>
    <definedName name="_X8" hidden="1">#REF!</definedName>
    <definedName name="_X9" hidden="1">#REF!</definedName>
    <definedName name="_xx1" hidden="1">#REF!,#REF!</definedName>
    <definedName name="_Y1" hidden="1">{#N/A,#N/A,TRUE,"Cover sheet";#N/A,#N/A,TRUE,"INPUTS";#N/A,#N/A,TRUE,"OUTPUTS";#N/A,#N/A,TRUE,"VALUATION"}</definedName>
    <definedName name="_yh7" hidden="1">{#N/A,#N/A,FALSE,"CONTROLE";#N/A,#N/A,FALSE,"CONTROLE"}</definedName>
    <definedName name="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0" hidden="1">{"TotalGeralDespesasPorArea",#N/A,FALSE,"VinculosAccessEfetivo"}</definedName>
    <definedName name="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3" hidden="1">{"TotalGeralDespesasPorArea",#N/A,FALSE,"VinculosAccessEfetivo"}</definedName>
    <definedName name="_z14" hidden="1">{#N/A,#N/A,FALSE,"CONTROLE"}</definedName>
    <definedName name="_z15" hidden="1">{#N/A,#N/A,FALSE,"CONTROLE"}</definedName>
    <definedName name="_z16" hidden="1">{"TotalGeralDespesasPorArea",#N/A,FALSE,"VinculosAccessEfetivo"}</definedName>
    <definedName name="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9" hidden="1">{#N/A,#N/A,FALSE,"CONTROLE"}</definedName>
    <definedName name="_Z1srAssp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1" hidden="1">{"TotalGeralDespesasPorArea",#N/A,FALSE,"VinculosAccessEfetivo"}</definedName>
    <definedName name="_z22" hidden="1">{#N/A,#N/A,FALSE,"CONTROLE";#N/A,#N/A,FALSE,"CONTROLE"}</definedName>
    <definedName name="_z23" hidden="1">{#N/A,#N/A,FALSE,"CONTROLE"}</definedName>
    <definedName name="_Z2ndAssp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_Z2srAssp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_z3" hidden="1">{"TotalGeralDespesasPorArea",#N/A,FALSE,"VinculosAccessEfetivo"}</definedName>
    <definedName name="_Z3rdassp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_Z3reAssp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_z4" hidden="1">{"TotalGeralDespesasPorArea",#N/A,FALSE,"VinculosAccessEfetivo"}</definedName>
    <definedName name="_z5" hidden="1">{"TotalGeralDespesasPorArea",#N/A,FALSE,"VinculosAccessEfetivo"}</definedName>
    <definedName name="_z6" hidden="1">{"TotalGeralDespesasPorArea",#N/A,FALSE,"VinculosAccessEfetivo"}</definedName>
    <definedName name="_z7" hidden="1">{"TotalGeralDespesasPorArea",#N/A,FALSE,"VinculosAccessEfetivo"}</definedName>
    <definedName name="_z8" hidden="1">{"TotalGeralDespesasPorArea",#N/A,FALSE,"VinculosAccessEfetivo"}</definedName>
    <definedName name="_z9" hidden="1">{"TotalGeralDespesasPorArea",#N/A,FALSE,"VinculosAccessEfetivo"}</definedName>
    <definedName name="_ZBalance">{0;0;0;0;9;#N/A;0.75;0.75;1;1;1;FALSE;FALSE;FALSE;FALSE;FALSE;#N/A;1;100;#N/A;#N/A;"&amp;A";"Page &amp;P"}</definedName>
    <definedName name="_ZCash">{0;0;0;0;9;#N/A;0.75;0.75;1;1;1;FALSE;FALSE;FALSE;FALSE;FALSE;#N/A;1;100;#N/A;#N/A;"&amp;A";"Page &amp;P"}</definedName>
    <definedName name="_ZDebt">{0;0;0;0;9;#N/A;0.75;0.75;1;1;1;FALSE;FALSE;FALSE;FALSE;FALSE;#N/A;1;100;#N/A;#N/A;"&amp;A";"Page &amp;P"}</definedName>
    <definedName name="_Zdebt1">{0;0;0;0;1;#N/A;0.5;0.5;0.75;0.75;2;TRUE;TRUE;FALSE;FALSE;FALSE;#N/A;1;56;#N/A;#N/A;"&amp;L&amp;7 RAMIBD05\GROUPS\EMG\DESOUSA\BRAZIL\MACHADIB\MODEL\MODEL_20.XLS -- &amp;D, &amp;T -- Page 7 of 9
Machadinho Project
&amp;R&amp;""Arial,Italic""Confidential";"&amp;L&amp;F&amp;A&amp;RPage 7"}</definedName>
    <definedName name="_Zdebt2">{0;0;0;0;1;#N/A;0.5;0.5;0.75;0.75;2;TRUE;TRUE;FALSE;FALSE;FALSE;#N/A;1;56;#N/A;#N/A;"&amp;L&amp;7 RAMIBD05\GROUPS\EMG\DESOUSA\BRAZIL\MACHADIB\MODEL\MODEL_20.XLS -- &amp;D, &amp;T -- Page 8 of 9
Machadinho Project
&amp;R&amp;""Arial,Italic""Confidential";"&amp;L&amp;F&amp;A&amp;RPage 8"}</definedName>
    <definedName name="_ZDeprec.">{0;0;0;0;258;#N/A;0.75;0.75;1;1;2;FALSE;FALSE;FALSE;FALSE;FALSE;#N/A;1;#N/A;1;1;"&amp;A";"Page &amp;P"}</definedName>
    <definedName name="a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A___DIRETORIA_ADMINISTRATIVA">#REF!</definedName>
    <definedName name="a1d">#REF!</definedName>
    <definedName name="A1e">#REF!</definedName>
    <definedName name="A1remlife">#REF!</definedName>
    <definedName name="A1resid">#REF!</definedName>
    <definedName name="A1stdlife">#REF!</definedName>
    <definedName name="A1taxremlife">#REF!</definedName>
    <definedName name="A1taxstdlife">#REF!</definedName>
    <definedName name="A1taxvalue">#REF!</definedName>
    <definedName name="A1value">#REF!</definedName>
    <definedName name="a2d">#REF!</definedName>
    <definedName name="A2e">#REF!</definedName>
    <definedName name="A2remlife">#REF!</definedName>
    <definedName name="A2resid">#REF!</definedName>
    <definedName name="A2stdlife">#REF!</definedName>
    <definedName name="A2taxremlife">#REF!</definedName>
    <definedName name="A2taxstdlife">#REF!</definedName>
    <definedName name="A2taxvalue">#REF!</definedName>
    <definedName name="A2value">#REF!</definedName>
    <definedName name="A3ad">#REF!</definedName>
    <definedName name="A3ae">#REF!</definedName>
    <definedName name="a3d">#REF!</definedName>
    <definedName name="A3e">#REF!</definedName>
    <definedName name="A3remlife">#REF!</definedName>
    <definedName name="A3resid">#REF!</definedName>
    <definedName name="A3stdlife">#REF!</definedName>
    <definedName name="A3taxremlife">#REF!</definedName>
    <definedName name="A3taxstdlife">#REF!</definedName>
    <definedName name="A3taxvalue">#REF!</definedName>
    <definedName name="A3value">#REF!</definedName>
    <definedName name="A4d">#REF!</definedName>
    <definedName name="A4e">#REF!</definedName>
    <definedName name="a4e4" hidden="1">{#N/A,#N/A,FALSE,"CONTROLE"}</definedName>
    <definedName name="AA" hidden="1">#REF!</definedName>
    <definedName name="aa_1" hidden="1">{"Fecha_Novembro",#N/A,FALSE,"FECHAMENTO-2002 ";"Defer_Novembro",#N/A,FALSE,"DIFERIDO";"Pis_Novembro",#N/A,FALSE,"PIS COFINS";"Iss_Novembro",#N/A,FALSE,"ISS"}</definedName>
    <definedName name="aaa" localSheetId="1" hidden="1">{"'MAR'!$B$2:$Q$29","'Resumo Mensal - Consumo 2002'!$B$2:$O$29","'Resumo Mensal - Clientes 2002'!$B$2:$O$29","'Resumo Anual - Consumo'!$B$2:$H$29"}</definedName>
    <definedName name="aaa" localSheetId="7" hidden="1">{"'MAR'!$B$2:$Q$29","'Resumo Mensal - Consumo 2002'!$B$2:$O$29","'Resumo Mensal - Clientes 2002'!$B$2:$O$29","'Resumo Anual - Consumo'!$B$2:$H$29"}</definedName>
    <definedName name="aaa" localSheetId="6" hidden="1">{"'MAR'!$B$2:$Q$29","'Resumo Mensal - Consumo 2002'!$B$2:$O$29","'Resumo Mensal - Clientes 2002'!$B$2:$O$29","'Resumo Anual - Consumo'!$B$2:$H$29"}</definedName>
    <definedName name="aaa" hidden="1">{"'MAR'!$B$2:$Q$29","'Resumo Mensal - Consumo 2002'!$B$2:$O$29","'Resumo Mensal - Clientes 2002'!$B$2:$O$29","'Resumo Anual - Consumo'!$B$2:$H$29"}</definedName>
    <definedName name="AAA_DOCTOPS" hidden="1">"AAA_SET"</definedName>
    <definedName name="AAA_duser" hidden="1">"OFF"</definedName>
    <definedName name="aaaa" localSheetId="1" hidden="1">{#N/A,#N/A,FALSE,"Pag.01"}</definedName>
    <definedName name="aaaa" localSheetId="7" hidden="1">{#N/A,#N/A,FALSE,"Pag.01"}</definedName>
    <definedName name="aaaa" localSheetId="6" hidden="1">{#N/A,#N/A,FALSE,"Pag.01"}</definedName>
    <definedName name="aaaa" hidden="1">{#N/A,#N/A,FALSE,"Pag.01"}</definedName>
    <definedName name="AAAAA" hidden="1">#REF!</definedName>
    <definedName name="AAAAAA" hidden="1">#REF!</definedName>
    <definedName name="AAAAAAA" hidden="1">#REF!</definedName>
    <definedName name="aaaaaaaa" hidden="1">#REF!</definedName>
    <definedName name="AAAAAAAAA" hidden="1">#REF!</definedName>
    <definedName name="aaaaaaaaaa" hidden="1">#REF!</definedName>
    <definedName name="aaaaaaaaaaa" hidden="1">#REF!</definedName>
    <definedName name="aaaaaaaaaaaaa" hidden="1">#REF!</definedName>
    <definedName name="aaaaaaaaaaaaaaa" hidden="1">#REF!</definedName>
    <definedName name="aaaaaaaaaaaaaaaaaa">#REF!</definedName>
    <definedName name="aaaaaaaaaaaaaaaaaaaa" hidden="1">#REF!</definedName>
    <definedName name="aaaaaaaaaaaaaaaaaaaaaaaa" hidden="1">#REF!</definedName>
    <definedName name="aaaaaaaaaaaaaaaaaaaaaaaaaaaaa" hidden="1">#REF!</definedName>
    <definedName name="AAAAAAAAAAAAAAAAAAAAAAAAAAAAAAAAAAAAAAAAAAAAAAAAAAAAAAAAAAAAAAAAAA" hidden="1">{"MULTIPLICAÇÃO",#N/A,FALSE,"Obras"}</definedName>
    <definedName name="aaafsds" hidden="1">{#N/A,#N/A,FALSE,"ENERGIA";#N/A,#N/A,FALSE,"PERDIDAS";#N/A,#N/A,FALSE,"CLIENTES";#N/A,#N/A,FALSE,"ESTADO";#N/A,#N/A,FALSE,"TECNICA"}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s" hidden="1">{#N/A,#N/A,FALSE,"CONTROLE"}</definedName>
    <definedName name="aassas" hidden="1">#REF!</definedName>
    <definedName name="AAXXX" localSheetId="1" hidden="1">{"'Sheet1'!$A$1:$G$85"}</definedName>
    <definedName name="AAXXX" localSheetId="7" hidden="1">{"'Sheet1'!$A$1:$G$85"}</definedName>
    <definedName name="AAXXX" localSheetId="6" hidden="1">{"'Sheet1'!$A$1:$G$85"}</definedName>
    <definedName name="AAXXX" hidden="1">{"'Sheet1'!$A$1:$G$85"}</definedName>
    <definedName name="a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_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_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def" hidden="1">{"'PXR_6500'!$A$1:$I$124"}</definedName>
    <definedName name="abeca">#REF!</definedName>
    <definedName name="ABEDIVGRAF">#REF!</definedName>
    <definedName name="ABN" hidden="1">{"'PXR_6500'!$A$1:$I$124"}</definedName>
    <definedName name="ABR_C">#REF!</definedName>
    <definedName name="ABR_DEP">#REF!</definedName>
    <definedName name="ABR_DRE">#REF!</definedName>
    <definedName name="ABR_NC">#REF!</definedName>
    <definedName name="ABR_PC">#REF!</definedName>
    <definedName name="ABR_PNC">#REF!</definedName>
    <definedName name="ac" hidden="1">{#N/A,#N/A,FALSE,"CONTROLE";#N/A,#N/A,FALSE,"CONTROLE"}</definedName>
    <definedName name="AccessDatabase" hidden="1">"C:\LIXO\Novo\2001_Simulação ARA_MAR_MGA(Atual)(92MICXU)1.mdb"</definedName>
    <definedName name="AcctNTot">#REF!</definedName>
    <definedName name="AcctTot">#REF!</definedName>
    <definedName name="ACOMP">#REF!</definedName>
    <definedName name="Acres_Decresc_05">#REF!</definedName>
    <definedName name="Acresc_Decres">#REF!</definedName>
    <definedName name="ACTAPRFEE">#REF!</definedName>
    <definedName name="ACTAPRINT">#REF!</definedName>
    <definedName name="ACTAUGFEE">#REF!</definedName>
    <definedName name="ACTAUGINT">#REF!</definedName>
    <definedName name="ACTDECFEE">#REF!</definedName>
    <definedName name="ACTDECINT">#REF!</definedName>
    <definedName name="ACTFEBFEE">#REF!</definedName>
    <definedName name="ACTFEBINT">#REF!</definedName>
    <definedName name="ACTJANFEE">#REF!</definedName>
    <definedName name="ACTJANINT">#REF!</definedName>
    <definedName name="ACTJULFEE">#REF!</definedName>
    <definedName name="ACTJULINT">#REF!</definedName>
    <definedName name="ACTJUNFEE">#REF!</definedName>
    <definedName name="ACTJUNINT">#REF!</definedName>
    <definedName name="ACTMARFEE">#REF!</definedName>
    <definedName name="ACTMARINT">#REF!</definedName>
    <definedName name="ACTMAYFEE">#REF!</definedName>
    <definedName name="ACTMAYINT">#REF!</definedName>
    <definedName name="ACTNOVFEE">#REF!</definedName>
    <definedName name="ACTNOVINT">#REF!</definedName>
    <definedName name="ACTOCTFEE">#REF!</definedName>
    <definedName name="ACTOCTINT">#REF!</definedName>
    <definedName name="ACTSEPFEE">#REF!</definedName>
    <definedName name="ACTSEPINT">#REF!</definedName>
    <definedName name="Acumulada" hidden="1">{#N/A,#N/A,FALSE,"LLAVE";#N/A,#N/A,FALSE,"EERR";#N/A,#N/A,FALSE,"ESP";#N/A,#N/A,FALSE,"EOAF";#N/A,#N/A,FALSE,"CASH";#N/A,#N/A,FALSE,"FINANZAS";#N/A,#N/A,FALSE,"DEUDA";#N/A,#N/A,FALSE,"INVERSION";#N/A,#N/A,FALSE,"PERSONAL"}</definedName>
    <definedName name="acumulado">#REF!</definedName>
    <definedName name="ACwvu.CATODO." hidden="1">#REF!</definedName>
    <definedName name="ACwvu.inputs._.raw._.data." hidden="1">#REF!</definedName>
    <definedName name="ACwvu.ProjReport." hidden="1">#REF!</definedName>
    <definedName name="ACwvu.summary1." hidden="1">#REF!</definedName>
    <definedName name="ACwvu.summary2." hidden="1">#REF!</definedName>
    <definedName name="ACwvu.summary3." hidden="1">#REF!</definedName>
    <definedName name="ACwvu.VERGALHÃO." hidden="1">#REF!</definedName>
    <definedName name="AD" hidden="1">#REF!</definedName>
    <definedName name="adasda" hidden="1">{"CUSTO DE VENDA",#N/A,FALSE,"MOVARCUS"}</definedName>
    <definedName name="addg" hidden="1">{#N/A,#N/A,FALSE,"CBE";#N/A,#N/A,FALSE,"SWK"}</definedName>
    <definedName name="adeletar" hidden="1">{"TotalGeralDespesasPorArea",#N/A,FALSE,"VinculosAccessEfetivo"}</definedName>
    <definedName name="adeletar_1" hidden="1">{"TotalGeralDespesasPorArea",#N/A,FALSE,"VinculosAccessEfetivo"}</definedName>
    <definedName name="adeletar1" hidden="1">{"TotalGeralDespesasPorArea",#N/A,FALSE,"VinculosAccessEfetivo"}</definedName>
    <definedName name="adeletar1_1" hidden="1">{"TotalGeralDespesasPorArea",#N/A,FALSE,"VinculosAccessEfetivo"}</definedName>
    <definedName name="adeletar10" hidden="1">{"TotalGeralDespesasPorArea",#N/A,FALSE,"VinculosAccessEfetivo"}</definedName>
    <definedName name="adeletar10_1" hidden="1">{"TotalGeralDespesasPorArea",#N/A,FALSE,"VinculosAccessEfetivo"}</definedName>
    <definedName name="adeletar2" hidden="1">{"TotalGeralDespesasPorArea",#N/A,FALSE,"VinculosAccessEfetivo"}</definedName>
    <definedName name="adeletar2_1" hidden="1">{"TotalGeralDespesasPorArea",#N/A,FALSE,"VinculosAccessEfetivo"}</definedName>
    <definedName name="adeletar20" hidden="1">{"TotalGeralDespesasPorArea",#N/A,FALSE,"VinculosAccessEfetivo"}</definedName>
    <definedName name="adeletar20_1" hidden="1">{"TotalGeralDespesasPorArea",#N/A,FALSE,"VinculosAccessEfetivo"}</definedName>
    <definedName name="adeletar21" hidden="1">{"TotalGeralDespesasPorArea",#N/A,FALSE,"VinculosAccessEfetivo"}</definedName>
    <definedName name="adeletar4" hidden="1">{"TotalGeralDespesasPorArea",#N/A,FALSE,"VinculosAccessEfetivo"}</definedName>
    <definedName name="adeletar4_1" hidden="1">{"TotalGeralDespesasPorArea",#N/A,FALSE,"VinculosAccessEfetivo"}</definedName>
    <definedName name="adeletar50" hidden="1">{"TotalGeralDespesasPorArea",#N/A,FALSE,"VinculosAccessEfetivo"}</definedName>
    <definedName name="adeletar50_1" hidden="1">{"TotalGeralDespesasPorArea",#N/A,FALSE,"VinculosAccessEfetivo"}</definedName>
    <definedName name="adeletar51" hidden="1">{"TotalGeralDespesasPorArea",#N/A,FALSE,"VinculosAccessEfetivo"}</definedName>
    <definedName name="adeletar51_1" hidden="1">{"TotalGeralDespesasPorArea",#N/A,FALSE,"VinculosAccessEfetivo"}</definedName>
    <definedName name="ademir" hidden="1">{#N/A,#N/A,FALSE,"Cronograma";#N/A,#N/A,FALSE,"Cronogr. 2"}</definedName>
    <definedName name="adfaf" hidden="1">{"Merger Output",#N/A,FALSE,"Summary_Output";"Flowback Assesment dollars",#N/A,FALSE,"FLow";"Flowback assesment percent",#N/A,FALSE,"FLow";"Impact to Rubik Price",#N/A,FALSE,"FLow"}</definedName>
    <definedName name="Adjud">#REF!</definedName>
    <definedName name="ADM" hidden="1">#REF!</definedName>
    <definedName name="adr" hidden="1">{#N/A,#N/A,FALSE,"PROGRAMAÇÃO SEMANAL";#N/A,#N/A,FALSE,"PROG. DIÁRIA -FEV"}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hidden="1">{"Merger Output",#N/A,FALSE,"Summary_Output";"Flowback Assesment dollars",#N/A,FALSE,"FLow";"Flowback assesment percent",#N/A,FALSE,"FLow";"Impact to Rubik Price",#N/A,FALSE,"FLow"}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hidden="1">{"standalone1",#N/A,FALSE,"DCFBase";"standalone2",#N/A,FALSE,"DCFBase"}</definedName>
    <definedName name="aga" hidden="1">{"APOIO",#N/A,FALSE,"Obras"}</definedName>
    <definedName name="agcred">#REF!</definedName>
    <definedName name="AGO_C">#REF!</definedName>
    <definedName name="AGO_DEP">#REF!</definedName>
    <definedName name="AGO_DRE">#REF!</definedName>
    <definedName name="AGO_NC">#REF!</definedName>
    <definedName name="AGO_PC">#REF!</definedName>
    <definedName name="AGO_PNC">#REF!</definedName>
    <definedName name="AHE_PORTO_ESTRELA">#REF!</definedName>
    <definedName name="ahsuahus" hidden="1">{#N/A,#N/A,FALSE,"Relatórios";"Vendas e Custos",#N/A,FALSE,"Vendas e Custos";"Premissas",#N/A,FALSE,"Premissas";"Projeções",#N/A,FALSE,"Projeções";"Dolar",#N/A,FALSE,"Dolar";"Original",#N/A,FALSE,"Original e UFIR"}</definedName>
    <definedName name="AI___DEPARTAMENTO_DE_TECNOLOGIA_DE_INFORMAÇÃO">#REF!</definedName>
    <definedName name="AJUSTE" hidden="1">{"Fecha_Dezembro",#N/A,FALSE,"FECHAMENTO-2002 ";"Defer_Dezermbro",#N/A,FALSE,"DIFERIDO";"Pis_Dezembro",#N/A,FALSE,"PIS COFINS";"Iss_Dezembro",#N/A,FALSE,"ISS"}</definedName>
    <definedName name="AJUSTE_1" hidden="1">{"Fecha_Dezembro",#N/A,FALSE,"FECHAMENTO-2002 ";"Defer_Dezermbro",#N/A,FALSE,"DIFERIDO";"Pis_Dezembro",#N/A,FALSE,"PIS COFINS";"Iss_Dezembro",#N/A,FALSE,"ISS"}</definedName>
    <definedName name="AJUSTES">#N/A</definedName>
    <definedName name="akdijfjnfosEJF">#REF!</definedName>
    <definedName name="alda" hidden="1">#REF!</definedName>
    <definedName name="ale" hidden="1">{"'Total'!$A$1","'Total'!$A$3"}</definedName>
    <definedName name="alex" hidden="1">#REF!</definedName>
    <definedName name="aliq_ir_antes">#REF!</definedName>
    <definedName name="aliq_ir_depois">#REF!</definedName>
    <definedName name="all" hidden="1">{"'Total'!$A$1","'Total'!$A$3"}</definedName>
    <definedName name="All_Divisions" hidden="1">#REF!</definedName>
    <definedName name="alpha" hidden="1">{"'Total'!$A$1","'Total'!$A$3"}</definedName>
    <definedName name="alphaa" hidden="1">{"'Total'!$A$1","'Total'!$A$3"}</definedName>
    <definedName name="Ambie" hidden="1">{"'Total'!$A$1","'Total'!$A$3"}</definedName>
    <definedName name="Ambiencia1" hidden="1">{"'Total'!$A$1","'Total'!$A$3"}</definedName>
    <definedName name="amort">#REF!</definedName>
    <definedName name="Amortização">#REF!</definedName>
    <definedName name="AnaliseVariação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ANE">#REF!</definedName>
    <definedName name="Anexo">#REF!</definedName>
    <definedName name="ANEXO01">#REF!</definedName>
    <definedName name="ANEXO02">#REF!</definedName>
    <definedName name="ANEXO03">#REF!</definedName>
    <definedName name="ANEXO04">#REF!</definedName>
    <definedName name="ANEXO10">#REF!</definedName>
    <definedName name="ANEXO11">#REF!</definedName>
    <definedName name="ANEXO12">#REF!</definedName>
    <definedName name="ANEXO13">#REF!</definedName>
    <definedName name="ANEXO14">#REF!</definedName>
    <definedName name="ANEXO15">#REF!</definedName>
    <definedName name="ANEXO16">#REF!</definedName>
    <definedName name="ANEXO17">#REF!</definedName>
    <definedName name="ANEXO18">#REF!</definedName>
    <definedName name="ANEXO19">#REF!</definedName>
    <definedName name="ANEXO2">#REF!</definedName>
    <definedName name="ANEXO20">#REF!</definedName>
    <definedName name="ANEXO21">#REF!</definedName>
    <definedName name="ANEXO3">#REF!</definedName>
    <definedName name="ANEXO4">#REF!</definedName>
    <definedName name="ANEXO5">#REF!</definedName>
    <definedName name="ANEXO6">#REF!</definedName>
    <definedName name="ANEXO7">#REF!</definedName>
    <definedName name="ANEXO8">#REF!</definedName>
    <definedName name="ANEXO9">#REF!</definedName>
    <definedName name="ANEXO98">#REF!</definedName>
    <definedName name="ANEXO99">#REF!</definedName>
    <definedName name="Ano_Inicial">#REF!</definedName>
    <definedName name="ANO_INICIO_CMARG">#REF!</definedName>
    <definedName name="ANOS">#REF!</definedName>
    <definedName name="ANOUNO">#REF!</definedName>
    <definedName name="anscount" hidden="1">3</definedName>
    <definedName name="antecipações" hidden="1">{"Fecha_Outubro",#N/A,FALSE,"FECHAMENTO-2002 ";"Defer_Outubro",#N/A,FALSE,"DIFERIDO";"Pis_Outubro",#N/A,FALSE,"PIS COFINS";"Iss_Outubro",#N/A,FALSE,"ISS"}</definedName>
    <definedName name="AnujLosses" hidden="1">{"TAB 1",#N/A,FALSE,"1";"tab 2",#N/A,FALSE,"2";"TAB 3",#N/A,FALSE,"3";"tab 4",#N/A,FALSE,"4";"tab 5",#N/A,FALSE,"5";"tab 6",#N/A,FALSE,"6";"tab 7",#N/A,FALSE,"7";"TAB 8",#N/A,FALSE,"8"}</definedName>
    <definedName name="AOM">#REF!</definedName>
    <definedName name="AOMC">#REF!</definedName>
    <definedName name="AOMI">#REF!</definedName>
    <definedName name="ap" hidden="1">{"Fecha_Novembro",#N/A,FALSE,"FECHAMENTO-2002 ";"Defer_Novembro",#N/A,FALSE,"DIFERIDO";"Pis_Novembro",#N/A,FALSE,"PIS COFINS";"Iss_Novembro",#N/A,FALSE,"ISS"}</definedName>
    <definedName name="AP___DEPARTAMENTO_GESTÃO_PATRIMONIAL_E_SERVIÇOS">#REF!</definedName>
    <definedName name="ap_1" hidden="1">{"Fecha_Novembro",#N/A,FALSE,"FECHAMENTO-2002 ";"Defer_Novembro",#N/A,FALSE,"DIFERIDO";"Pis_Novembro",#N/A,FALSE,"PIS COFINS";"Iss_Novembro",#N/A,FALSE,"ISS"}</definedName>
    <definedName name="Aplic.">#REF!</definedName>
    <definedName name="aplicação" hidden="1">{#N/A,#N/A,FALSE,"CONTROLE"}</definedName>
    <definedName name="APOIO" hidden="1">{"APOIO",#N/A,FALSE,"Obras"}</definedName>
    <definedName name="apresentação">#REF!</definedName>
    <definedName name="AprL3">#REF!</definedName>
    <definedName name="AprL4">#REF!</definedName>
    <definedName name="AprL5">#REF!</definedName>
    <definedName name="AprNI1">#REF!</definedName>
    <definedName name="AprNI2">#REF!</definedName>
    <definedName name="AprNI3">#REF!</definedName>
    <definedName name="AprNI4">#REF!</definedName>
    <definedName name="AprNI5">#REF!</definedName>
    <definedName name="aqqq" hidden="1">{"'PXR_6500'!$A$1:$I$124"}</definedName>
    <definedName name="ar" hidden="1">{#N/A,#N/A,FALSE,"CONTROLE"}</definedName>
    <definedName name="ARCH">#REF!</definedName>
    <definedName name="_xlnm.Extract">#REF!</definedName>
    <definedName name="_xlnm.Print_Area">#REF!</definedName>
    <definedName name="Área_impressão_IM">#REF!</definedName>
    <definedName name="aretret" hidden="1">{#N/A,#N/A,FALSE,"CONTROLE"}</definedName>
    <definedName name="arezareza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arezarezaresqvcxwwv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art" hidden="1">{#N/A,#N/A,FALSE,"CONTROLE"}</definedName>
    <definedName name="artret" hidden="1">{#N/A,#N/A,FALSE,"CONTROLE";#N/A,#N/A,FALSE,"CONTROLE"}</definedName>
    <definedName name="as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AS___DEPARTAMENTO_DE_SUPRIMENTOS">#REF!</definedName>
    <definedName name="as_1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as_2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AS2DocOpenMode" hidden="1">"AS2DocumentEdit"</definedName>
    <definedName name="AS2HasNoAutoHeaderFooter" hidden="1">" "</definedName>
    <definedName name="AS2LinkLS" hidden="1">#REF!</definedName>
    <definedName name="AS2NamedRange" hidden="1">19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hidden="1">#REF!</definedName>
    <definedName name="asad" hidden="1">{"away stand alones",#N/A,FALSE,"Target"}</definedName>
    <definedName name="ASAS" hidden="1">#REF!</definedName>
    <definedName name="ASASAS" hidden="1">#REF!</definedName>
    <definedName name="asd" hidden="1">#REF!</definedName>
    <definedName name="asda" hidden="1">{#N/A,#N/A,FALSE,"Aging Summary";#N/A,#N/A,FALSE,"Ratio Analysis";#N/A,#N/A,FALSE,"Test 120 Day Accts";#N/A,#N/A,FALSE,"Tickmarks"}</definedName>
    <definedName name="ASDads" hidden="1">#REF!</definedName>
    <definedName name="ASDASD" hidden="1">#REF!</definedName>
    <definedName name="asde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_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asdfs" hidden="1">#REF!</definedName>
    <definedName name="ASDFASFA" hidden="1">{#N/A,#N/A,TRUE,"Resumo de Preços"}</definedName>
    <definedName name="asdfsdaf" hidden="1">#REF!</definedName>
    <definedName name="ASe">#REF!</definedName>
    <definedName name="asj" hidden="1">{"VERGALHÃO",#N/A,FALSE,"DIÁRIA";"CATODO",#N/A,FALSE,"DIÁRIA"}</definedName>
    <definedName name="ask" hidden="1">#REF!</definedName>
    <definedName name="askadlakdla" hidden="1">{"AVÓS",#N/A,FALSE,"Obras"}</definedName>
    <definedName name="asokdhua" hidden="1">{"MATRIZES",#N/A,FALSE,"Obras"}</definedName>
    <definedName name="ass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ASSADDDAS" hidden="1">#REF!</definedName>
    <definedName name="Asset_Life">#REF!</definedName>
    <definedName name="ASSET_PEN">#REF!</definedName>
    <definedName name="Asset1">#REF!</definedName>
    <definedName name="Asset2">#REF!</definedName>
    <definedName name="Asset3">#REF!</definedName>
    <definedName name="Até">#REF!</definedName>
    <definedName name="atento">#REF!</definedName>
    <definedName name="ATIVO">#REF!</definedName>
    <definedName name="AtivoCirc">#REF!</definedName>
    <definedName name="atual">#REF!,#REF!,#REF!,#REF!,#REF!,#REF!</definedName>
    <definedName name="atualizado_ate">#REF!</definedName>
    <definedName name="AugL3">#REF!</definedName>
    <definedName name="AugL4">#REF!</definedName>
    <definedName name="AugL5">#REF!</definedName>
    <definedName name="AugNI1">#REF!</definedName>
    <definedName name="AugNI2">#REF!</definedName>
    <definedName name="AugNI3">#REF!</definedName>
    <definedName name="AugNI4">#REF!</definedName>
    <definedName name="AugNI5">#REF!</definedName>
    <definedName name="AUMENTO">#REF!</definedName>
    <definedName name="AumentoVendaEnergia">#REF!</definedName>
    <definedName name="AUTO">#REF!</definedName>
    <definedName name="automatico" hidden="1">{"MULTIPLICAÇÃO",#N/A,FALSE,"Obras"}</definedName>
    <definedName name="Avalia_EMP">OFFSET(#REF!,#REF!,0)</definedName>
    <definedName name="avdd" hidden="1">{#N/A,#N/A,FALSE,"Calc";#N/A,#N/A,FALSE,"Sensitivity";#N/A,#N/A,FALSE,"LT Earn.Dil.";#N/A,#N/A,FALSE,"Dil. AVP"}</definedName>
    <definedName name="AVIÃO" hidden="1">{"TotalGeralDespesasPorArea",#N/A,FALSE,"VinculosAccessEfetivo"}</definedName>
    <definedName name="AWQ" hidden="1">{"TotalGeralDespesasPorArea",#N/A,FALSE,"VinculosAccessEfetivo"}</definedName>
    <definedName name="AY">#REF!</definedName>
    <definedName name="azfdxsqfdsqfqd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azul_a1dfp">#REF!</definedName>
    <definedName name="azul_a1dp">#REF!</definedName>
    <definedName name="azul_a1efps">#REF!</definedName>
    <definedName name="azul_a1efpu">#REF!</definedName>
    <definedName name="azul_a1eps">#REF!</definedName>
    <definedName name="azul_a1epu">#REF!</definedName>
    <definedName name="azul_a2dfp">#REF!</definedName>
    <definedName name="azul_a2dp">#REF!</definedName>
    <definedName name="azul_a2efps">#REF!</definedName>
    <definedName name="azul_a2efpu">#REF!</definedName>
    <definedName name="azul_a2eps">#REF!</definedName>
    <definedName name="azul_a2epu">#REF!</definedName>
    <definedName name="azul_a3adfp">#REF!</definedName>
    <definedName name="azul_a3adp">#REF!</definedName>
    <definedName name="azul_a3aefps">#REF!</definedName>
    <definedName name="azul_a3aefpu">#REF!</definedName>
    <definedName name="azul_a3aeps">#REF!</definedName>
    <definedName name="azul_a3aepu">#REF!</definedName>
    <definedName name="azul_a3dfp">#REF!</definedName>
    <definedName name="azul_a3dp">#REF!</definedName>
    <definedName name="azul_a3efps">#REF!</definedName>
    <definedName name="azul_a3efpu">#REF!</definedName>
    <definedName name="azul_a3eps">#REF!</definedName>
    <definedName name="azul_a3epu">#REF!</definedName>
    <definedName name="azul_a4dfp">#REF!</definedName>
    <definedName name="azul_a4dp">#REF!</definedName>
    <definedName name="azul_a4efps">#REF!</definedName>
    <definedName name="azul_a4efpu">#REF!</definedName>
    <definedName name="azul_a4eps">#REF!</definedName>
    <definedName name="azul_a4epu">#REF!</definedName>
    <definedName name="azul_asdfp">#REF!</definedName>
    <definedName name="azul_asdp">#REF!</definedName>
    <definedName name="azul_asefps">#REF!</definedName>
    <definedName name="azul_asefpu">#REF!</definedName>
    <definedName name="azul_aseps">#REF!</definedName>
    <definedName name="azul_asepu">#REF!</definedName>
    <definedName name="b" hidden="1">{"ADIANTAMENTO PLR",#N/A,FALSE,"MOVARCUS"}</definedName>
    <definedName name="b_manual">#REF!</definedName>
    <definedName name="B1e">#REF!</definedName>
    <definedName name="B2CERe">#REF!</definedName>
    <definedName name="B2SPIe">#REF!</definedName>
    <definedName name="B3DCe">#REF!</definedName>
    <definedName name="B4a">#REF!</definedName>
    <definedName name="B4b">#REF!</definedName>
    <definedName name="Ba">#REF!</definedName>
    <definedName name="BALANCAS1" hidden="1">{"AVÓS",#N/A,FALSE,"Obras"}</definedName>
    <definedName name="balancas2" hidden="1">{"AVÓS",#N/A,FALSE,"Obras"}</definedName>
    <definedName name="BALANÇAS2" hidden="1">{"MATRIZES",#N/A,FALSE,"Obras"}</definedName>
    <definedName name="BALANCE">#REF!</definedName>
    <definedName name="BALANCO">#REF!</definedName>
    <definedName name="Balanço">#REF!</definedName>
    <definedName name="Balanço_Dolar">#REF!</definedName>
    <definedName name="BalançoMil">#REF!</definedName>
    <definedName name="BALGRAF">#REF!</definedName>
    <definedName name="BalType" hidden="1">TRUE</definedName>
    <definedName name="_xlnm.Database">#REF!</definedName>
    <definedName name="BANCO1" localSheetId="1" hidden="1">#REF!</definedName>
    <definedName name="BANCO1" localSheetId="7" hidden="1">#REF!</definedName>
    <definedName name="BANCO1" localSheetId="6" hidden="1">#REF!</definedName>
    <definedName name="BANCO1" hidden="1">#REF!</definedName>
    <definedName name="BancoSegment">#REF!</definedName>
    <definedName name="Banin">#REF!</definedName>
    <definedName name="base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base2">#REF!</definedName>
    <definedName name="Bazi" hidden="1">{"MULTIPLICAÇÃO",#N/A,FALSE,"Obras"}</definedName>
    <definedName name="bb" hidden="1">{"Fecha_Novembro",#N/A,FALSE,"FECHAMENTO-2002 ";"Defer_Novembro",#N/A,FALSE,"DIFERIDO";"Pis_Novembro",#N/A,FALSE,"PIS COFINS";"Iss_Novembro",#N/A,FALSE,"ISS"}</definedName>
    <definedName name="bb_1" hidden="1">{"Fecha_Novembro",#N/A,FALSE,"FECHAMENTO-2002 ";"Defer_Novembro",#N/A,FALSE,"DIFERIDO";"Pis_Novembro",#N/A,FALSE,"PIS COFINS";"Iss_Novembro",#N/A,FALSE,"ISS"}</definedName>
    <definedName name="bbb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bbb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bbb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bbb" hidden="1">{#N/A,#N/A,FALSE,"LLAVE";#N/A,#N/A,FALSE,"EERR";#N/A,#N/A,FALSE,"ESP";#N/A,#N/A,FALSE,"EOAF";#N/A,#N/A,FALSE,"CASH";#N/A,#N/A,FALSE,"FINANZAS";#N/A,#N/A,FALSE,"DEUDA";#N/A,#N/A,FALSE,"INVERSION";#N/A,#N/A,FALSE,"PERSONAL"}</definedName>
    <definedName name="BBBB">#REF!</definedName>
    <definedName name="bbbbbbbbbbbbbbbbbbbbbbbbbbbbbbbbb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BBBBBBBBBB" hidden="1">#REF!</definedName>
    <definedName name="bbbosta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hidden="1">{#N/A,#N/A,FALSE,"LLAVE";#N/A,#N/A,FALSE,"EERR";#N/A,#N/A,FALSE,"ESP";#N/A,#N/A,FALSE,"EOAF";#N/A,#N/A,FALSE,"CASH";#N/A,#N/A,FALSE,"FINANZAS";#N/A,#N/A,FALSE,"DEUDA";#N/A,#N/A,FALSE,"INVERSION";#N/A,#N/A,FALSE,"PERSONAL"}</definedName>
    <definedName name="bbosta" localSheetId="1" hidden="1">{#N/A,#N/A,FALSE,"ENERGIA";#N/A,#N/A,FALSE,"PERDIDAS";#N/A,#N/A,FALSE,"CLIENTES";#N/A,#N/A,FALSE,"ESTADO";#N/A,#N/A,FALSE,"TECNICA"}</definedName>
    <definedName name="bbosta" localSheetId="7" hidden="1">{#N/A,#N/A,FALSE,"ENERGIA";#N/A,#N/A,FALSE,"PERDIDAS";#N/A,#N/A,FALSE,"CLIENTES";#N/A,#N/A,FALSE,"ESTADO";#N/A,#N/A,FALSE,"TECNICA"}</definedName>
    <definedName name="bbosta" localSheetId="6" hidden="1">{#N/A,#N/A,FALSE,"ENERGIA";#N/A,#N/A,FALSE,"PERDIDAS";#N/A,#N/A,FALSE,"CLIENTES";#N/A,#N/A,FALSE,"ESTADO";#N/A,#N/A,FALSE,"TECNICA"}</definedName>
    <definedName name="bbosta" hidden="1">{#N/A,#N/A,FALSE,"ENERGIA";#N/A,#N/A,FALSE,"PERDIDAS";#N/A,#N/A,FALSE,"CLIENTES";#N/A,#N/A,FALSE,"ESTADO";#N/A,#N/A,FALSE,"TECNICA"}</definedName>
    <definedName name="BBrasil">#REF!</definedName>
    <definedName name="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BCálculo">#REF!</definedName>
    <definedName name="Bd">#REF!</definedName>
    <definedName name="BD_Ref_Titulos">#REF!</definedName>
    <definedName name="BD_Ref_Titulos_">#REF!</definedName>
    <definedName name="BD_REF_TODO">#REF!</definedName>
    <definedName name="Be">#REF!</definedName>
    <definedName name="BE_1">#REF!</definedName>
    <definedName name="BE_2">#REF!</definedName>
    <definedName name="BE_3">#REF!</definedName>
    <definedName name="BE_ASPP">#REF!</definedName>
    <definedName name="BE_BR">#REF!</definedName>
    <definedName name="BE_BR2">#REF!</definedName>
    <definedName name="BE_BR3">#REF!</definedName>
    <definedName name="BE_MOVPP">#REF!</definedName>
    <definedName name="BE_MOVPP2">#REF!</definedName>
    <definedName name="BE_MOVPP3">#REF!</definedName>
    <definedName name="BE_PAG">#REF!</definedName>
    <definedName name="BE_PGPS">#REF!</definedName>
    <definedName name="BE_PP">#REF!</definedName>
    <definedName name="BE_PROJ">#REF!</definedName>
    <definedName name="BE_PROJ2">#REF!</definedName>
    <definedName name="BE_PROJ3">#REF!</definedName>
    <definedName name="BE_PS">#REF!</definedName>
    <definedName name="BE_PS2">#REF!</definedName>
    <definedName name="BE_QTDP">#REF!</definedName>
    <definedName name="bear">#REF!</definedName>
    <definedName name="BENEF">#REF!</definedName>
    <definedName name="Bes">#REF!</definedName>
    <definedName name="besdfs" hidden="1">#REF!</definedName>
    <definedName name="BEx008P2NVFDLBHL7IZ5WTMVOQ1F" hidden="1">#REF!</definedName>
    <definedName name="BEx00KZHZBHP3TDV1YMX4B19B95O" hidden="1">#REF!</definedName>
    <definedName name="BEx02Q08R9G839Q4RFGG9026C7PX" hidden="1">#REF!</definedName>
    <definedName name="BEx1J7E8VCGLPYU82QXVUG5N3ZAI" hidden="1">#REF!</definedName>
    <definedName name="BEx1LRUSJW4JG54X07QWD9R27WV9" hidden="1">#REF!</definedName>
    <definedName name="BEx1MTRKKVCHOZ0YGID6HZ49LJTO" hidden="1">#REF!</definedName>
    <definedName name="BEx1SVNCHNANBJIDIQVB8AFK4HAN" hidden="1">#REF!</definedName>
    <definedName name="BEx1TJ0WLS9O7KNSGIPWTYHDYI1D" hidden="1">#REF!</definedName>
    <definedName name="BEx1WHPURIV3D3PTJJ359H1OP7ZV" hidden="1">#REF!</definedName>
    <definedName name="BEx1YL3DJ7Y4AZ01ERCOGW0FJ26T" hidden="1">#REF!</definedName>
    <definedName name="BEx3AOOVM42G82TNF53W0EKXLUSI" hidden="1">#REF!</definedName>
    <definedName name="BEx3BQR5VZXNQ4H949ORM8ESU3B3" hidden="1">#REF!</definedName>
    <definedName name="BEx3EHCSERZ2O2OAG8Y95UPG2IY9" hidden="1">#REF!</definedName>
    <definedName name="BEx3FX7EJL47JSLSWP3EOC265WAE" hidden="1">#REF!</definedName>
    <definedName name="BEx3GEVV18SEQDI1JGY7EN6D1GT1" hidden="1">#REF!</definedName>
    <definedName name="BEx3GMJ1Y6UU02DLRL0QXCEKDA6C" hidden="1">#REF!</definedName>
    <definedName name="BEx3H5UX2GZFZZT657YR76RHW5I6" hidden="1">#REF!</definedName>
    <definedName name="BEx3IYAH2DEBFWO8F94H4MXE3RLY" hidden="1">#REF!</definedName>
    <definedName name="BEx3IZXXSYEW50379N2EAFWO8DZV" hidden="1">#REF!</definedName>
    <definedName name="BEx3K4EII7GU1CG0BN7UL15M6J8Z" hidden="1">#REF!</definedName>
    <definedName name="BEx3KIXQYOGMPK4WJJAVBRX4NR28" hidden="1">#REF!</definedName>
    <definedName name="BEx3L4YQ0J7ZU0M5QM6YIPCEYC9K" hidden="1">#REF!</definedName>
    <definedName name="BEx3O85IKWARA6NCJOLRBRJFMEWW" hidden="1">#REF!</definedName>
    <definedName name="BEx3RHC2ZD5UFS6QD4OPFCNNMWH1" hidden="1">#REF!</definedName>
    <definedName name="BEx58XHO7ZULLF2EUD7YIS0MGQJ5" hidden="1">#REF!</definedName>
    <definedName name="BEx5BHSQ42B50IU1TEQFUXFX9XQD" hidden="1">#REF!</definedName>
    <definedName name="BEx5CFYQ0F1Z6P8SCVJ0I3UPVFE4" hidden="1">#REF!</definedName>
    <definedName name="BEx5FO8YRFSZCG3L608EHIHIHFY4" hidden="1">#REF!</definedName>
    <definedName name="BEx5G1A8TFN4C4QII35U9DKYNIS8" hidden="1">#REF!</definedName>
    <definedName name="BEx5I244LQHZTF3XI66J8705R9XX" hidden="1">#REF!</definedName>
    <definedName name="BEx5I8PBP4LIXDGID5BP0THLO0AQ" hidden="1">#REF!</definedName>
    <definedName name="BEx5JHCZJ8G6OOOW6EF3GABXKH6F" hidden="1">#REF!</definedName>
    <definedName name="BEx5JNCT8Z7XSSPD5EMNAJELCU2V" hidden="1">#REF!</definedName>
    <definedName name="BEx5LSJ1LPUAX3ENSPECWPG4J7D1" hidden="1">#REF!</definedName>
    <definedName name="BEx5LTKQ8RQWJE4BC88OP928893U" hidden="1">#REF!</definedName>
    <definedName name="BEx5MLQZM68YQSKARVWTTPINFQ2C" hidden="1">#REF!</definedName>
    <definedName name="BEx5NV06L5J5IMKGOMGKGJ4PBZCD" hidden="1">#REF!</definedName>
    <definedName name="BEx74W6BJ8ENO3J25WNM5H5APKA3" hidden="1">#REF!</definedName>
    <definedName name="BEx79YJJLBELICW9F9FRYSCQ101L" hidden="1">#REF!</definedName>
    <definedName name="BEx7A06T3RC2891FUX05G3QPRAUE" hidden="1">#REF!</definedName>
    <definedName name="BEx7ASD1I654MEDCO6GGWA95PXSC" hidden="1">#REF!</definedName>
    <definedName name="BEx7AVCX9S5RJP3NSZ4QM4E6ERDT" hidden="1">#REF!</definedName>
    <definedName name="BEx7CO8T2XKC7GHDSYNAWTZ9L7YR" hidden="1">#REF!</definedName>
    <definedName name="BEx7E2QT2U8THYOKBPXONB1B47WH" hidden="1">#REF!</definedName>
    <definedName name="BEx7EI6DL1Z6UWLFBXAKVGZTKHWJ" hidden="1">#REF!</definedName>
    <definedName name="BEx91QH5JRZKQP1GPN2SQMR3CKAG" hidden="1">#REF!</definedName>
    <definedName name="BEx91ROALDNHO7FI4X8L61RH4UJE" hidden="1">#REF!</definedName>
    <definedName name="BEx94CKXG92OMURH41SNU6IOHK4J" hidden="1">#REF!</definedName>
    <definedName name="BEx94GXG30CIVB6ZQN3X3IK6BZXQ" hidden="1">#REF!</definedName>
    <definedName name="BEx94HZ5LURYM9ST744ALV6ZCKYP" hidden="1">#REF!</definedName>
    <definedName name="BEx94IQ75E90YUMWJ9N591LR7DQQ" hidden="1">#REF!</definedName>
    <definedName name="BEx955NIAWX5OLAHMTV6QFUZPR30" hidden="1">#REF!</definedName>
    <definedName name="BEx97NPQBACJVD9K1YXI08RTW9E2" hidden="1">#REF!</definedName>
    <definedName name="BEx9B8A5186FNTQQNLIO5LK02ABI" hidden="1">#REF!</definedName>
    <definedName name="BEx9IW5MFLXTVCJHVUZTUH93AXOS" hidden="1">#REF!</definedName>
    <definedName name="BEx9J6CH5E7YZPER7HXEIOIKGPCA" hidden="1">#REF!</definedName>
    <definedName name="BEx9JLBYK239B3F841C7YG1GT7ST" hidden="1">#REF!</definedName>
    <definedName name="BExAX410NB4F2XOB84OR2197H8M5" hidden="1">#REF!</definedName>
    <definedName name="BExB072HHXVMUC0VYNGG48GRSH5Q" hidden="1">#REF!</definedName>
    <definedName name="BExB1FKNY2UO4W5FUGFHJOA2WFGG" hidden="1">#REF!</definedName>
    <definedName name="BExB1GMD0PIDGTFBGQOPRWQSP9I4" hidden="1">#REF!</definedName>
    <definedName name="BExB1WI6M8I0EEP1ANUQZCFY24EV" hidden="1">#REF!</definedName>
    <definedName name="BExB2Q0VJ0MU2URO3JOVUAVHEI3V" hidden="1">#REF!</definedName>
    <definedName name="BExB442RX0T3L6HUL6X5T21CENW6" hidden="1">#REF!</definedName>
    <definedName name="BExB5833OAOJ22VK1YK47FHUSVK2" hidden="1">#REF!</definedName>
    <definedName name="BExB78RH79J0MIF7H8CAZ0CFE88Q" hidden="1">#REF!</definedName>
    <definedName name="BExB8U5N0D85YR8APKN3PPKG0FWP" hidden="1">#REF!</definedName>
    <definedName name="BExB9Q2MZZHBGW8QQKVEYIMJBPIE" hidden="1">#REF!</definedName>
    <definedName name="BExBCLMEPAN3XXX174TU8SS0627Q" hidden="1">#REF!</definedName>
    <definedName name="BExBDJS9TUEU8Z84IV59E5V4T8K6" hidden="1">#REF!</definedName>
    <definedName name="BExCS7ZPMHFJ4UJDAL8CQOLSZ13B" hidden="1">#REF!</definedName>
    <definedName name="BExCSSDG3TM6TPKS19E9QYJEELZ6" hidden="1">#REF!</definedName>
    <definedName name="BExCT4NSDT61OCH04Y2QIFIOP75H" hidden="1">#REF!</definedName>
    <definedName name="BExCU0A1V6NMZQ9ASYJ8QIVQ5UR2" hidden="1">#REF!</definedName>
    <definedName name="BExCVZ5PN4V6MRBZ04PZJW3GEF8S" hidden="1">#REF!</definedName>
    <definedName name="BExCX2KGRZBRVLZNM8SUSIE6A0RL" hidden="1">#REF!</definedName>
    <definedName name="BExCYUK0I3UEXZNFDW71G6Z6D8XR" hidden="1">#REF!</definedName>
    <definedName name="BExD2CFHIRMBKN5KXE5QP4XXEWFS" hidden="1">#REF!</definedName>
    <definedName name="BExD3F368X5S25MWSUNIV57RDB57" hidden="1">#REF!</definedName>
    <definedName name="BExD40O0CFTNJFOFMMM1KH0P7BUI" hidden="1">#REF!</definedName>
    <definedName name="BExD4H5GQWXBS6LUL3TSP36DVO38" hidden="1">#REF!</definedName>
    <definedName name="BExD4JJSS3QDBLABCJCHD45SRNPI" hidden="1">#REF!</definedName>
    <definedName name="BExD4R1I0MKF033I5LPUYIMTZ6E8" hidden="1">#REF!</definedName>
    <definedName name="BExD623C9LRX18BE0W2V6SZLQUXX" hidden="1">#REF!</definedName>
    <definedName name="BExD6GMP0LK8WKVWMIT1NNH8CHLF" hidden="1">#REF!</definedName>
    <definedName name="BExD7GAIGULTB3YHM1OS9RBQOTEC" hidden="1">#REF!</definedName>
    <definedName name="BExD7JQOJ35HGL8U2OCEI2P2JT7I" hidden="1">#REF!</definedName>
    <definedName name="BExD8OCLZMFN5K3VZYI4Q4ITVKUA" hidden="1">#REF!</definedName>
    <definedName name="BExEQB8ZWXO6IIGOEPWTLOJGE2NR" hidden="1">#REF!</definedName>
    <definedName name="BExERSANFNM1O7T65PC5MJ301YET" hidden="1">#REF!</definedName>
    <definedName name="BExERWCEBKQRYWRQLYJ4UCMMKTHG" hidden="1">#REF!</definedName>
    <definedName name="BExEX9HWY2G6928ZVVVQF77QCM2C" hidden="1">#REF!</definedName>
    <definedName name="BExEXRBZ0DI9E2UFLLKYWGN66B61" hidden="1">#REF!</definedName>
    <definedName name="BExF0ZRI7W4RSLIDLHTSM0AWXO3S" hidden="1">#REF!</definedName>
    <definedName name="BExF3NTC4BGZEM6B87TCFX277QCS" hidden="1">#REF!</definedName>
    <definedName name="BExF42SSBVPMLK2UB3B7FPEIY9TU" hidden="1">#REF!</definedName>
    <definedName name="BExF4PVMZYV36E8HOYY06J81AMBI" hidden="1">#REF!</definedName>
    <definedName name="BExF5ZFO2A29GHWR5ES64Z9OS16J" hidden="1">#REF!</definedName>
    <definedName name="BExF67O951CF8UJF3KBDNR0E83C1" hidden="1">#REF!</definedName>
    <definedName name="BExF6GNYXWY8A0SY4PW1B6KJMMTM" hidden="1">#REF!</definedName>
    <definedName name="BExF7K88K7ASGV6RAOAGH52G04VR" hidden="1">#REF!</definedName>
    <definedName name="BExGL97US0Y3KXXASUTVR26XLT70" hidden="1">#REF!</definedName>
    <definedName name="BExGMJDGIH0MEPC2TUSFUCY2ROTB" hidden="1">#REF!</definedName>
    <definedName name="BExGNDSIMTHOCXXG6QOGR6DA8SGG" hidden="1">#REF!</definedName>
    <definedName name="BExGNN2YQ9BDAZXT2GLCSAPXKIM7" hidden="1">#REF!</definedName>
    <definedName name="BExGNZO44DEG8CGIDYSEGDUQ531R" hidden="1">#REF!</definedName>
    <definedName name="BExGO2YUBOVLYHY1QSIHRE1KLAFV" hidden="1">#REF!</definedName>
    <definedName name="BExGODAZKJ9EXMQZNQR5YDBSS525" hidden="1">#REF!</definedName>
    <definedName name="BExGQ36ZOMR9GV8T05M605MMOY3Y" hidden="1">#REF!</definedName>
    <definedName name="BExGQX0H4EZMXBJTKJJE4ICJWN5O" hidden="1">#REF!</definedName>
    <definedName name="BExGSQY65LH1PCKKM5WHDW83F35O" hidden="1">#REF!</definedName>
    <definedName name="BExGT0DZJB6LSF6L693UUB9EY1VQ" hidden="1">#REF!</definedName>
    <definedName name="BExGTIYX3OWPIINOGY1E4QQYSKHP" hidden="1">#REF!</definedName>
    <definedName name="BExGUDDZXFFQHAF4UZF8ZB1HO7H6" hidden="1">#REF!</definedName>
    <definedName name="BExGUM8D91UNPCOO4TKP9FGX85TF" hidden="1">#REF!</definedName>
    <definedName name="BExGWEO0JDG84NYLEAV5NSOAGMJZ" hidden="1">#REF!</definedName>
    <definedName name="BExGWNCXLCRTLBVMTXYJ5PHQI6SS" hidden="1">#REF!</definedName>
    <definedName name="BExGX7FTB1CKAT5HUW6H531FIY6I" hidden="1">#REF!</definedName>
    <definedName name="BExH02ZD6VAY1KQLAQYBBI6WWIZB" hidden="1">#REF!</definedName>
    <definedName name="BExH0WNJAKTJRCKMTX8O4KNMIIJM" hidden="1">#REF!</definedName>
    <definedName name="BExH1FDTQXR9QQ31WDB7OPXU7MPT" hidden="1">#REF!</definedName>
    <definedName name="BExH2ZA0SZ4SSITL50NA8LZ3OEX6" hidden="1">#REF!</definedName>
    <definedName name="BExIGWT86FPOEYTI8GXCGU5Y3KGK" hidden="1">#REF!</definedName>
    <definedName name="BExIJFGZJ5ED9D6KAY4PGQYLELAX" hidden="1">#REF!</definedName>
    <definedName name="BExILG5F338C0FFLMVOKMKF8X5ZP" hidden="1">#REF!</definedName>
    <definedName name="BExINLX401ZKEGWU168DS4JUM2J6" hidden="1">#REF!</definedName>
    <definedName name="BExINMYYJO1FTV1CZF6O5XCFAMQX" hidden="1">#REF!</definedName>
    <definedName name="BExIPDLT8JYAMGE5HTN4D1YHZF3V" hidden="1">#REF!</definedName>
    <definedName name="BExIPYAAOZP764DQYX0K3FGLP313" hidden="1">#REF!</definedName>
    <definedName name="BExIUUT2MHIOV6R3WHA0DPM1KBKY" hidden="1">#REF!</definedName>
    <definedName name="BExIVYTFI35KNR2XSA6N8OJYUTUR" hidden="1">#REF!</definedName>
    <definedName name="BExIWG1W7XP9DFYYSZAIOSHM0QLQ" hidden="1">#REF!</definedName>
    <definedName name="BExIYI2RH0K4225XO970K2IQ1E79" hidden="1">#REF!</definedName>
    <definedName name="BExJ08KBRR2XMWW3VZMPSQKXHZUH" hidden="1">#REF!</definedName>
    <definedName name="BExKI4076KXCDE5KXL79KT36OKLO" hidden="1">#REF!</definedName>
    <definedName name="BExKKQ3ZWADYV03YHMXDOAMU90EB" hidden="1">#REF!</definedName>
    <definedName name="BExKPLQJX0HJ8OTXBXH9IC9J2V0W" hidden="1">#REF!</definedName>
    <definedName name="BExKQJGAAWNM3NT19E9I0CQDBTU0" hidden="1">#REF!</definedName>
    <definedName name="BExKVFZ3ZZGIC1QI8XN6BYFWN0ZY" hidden="1">#REF!</definedName>
    <definedName name="BExM9OG182RP30MY23PG49LVPZ1C" hidden="1">#REF!</definedName>
    <definedName name="BExMALEWFUEM8Y686IT03ECURUBR" hidden="1">#REF!</definedName>
    <definedName name="BExMBYPQDG9AYDQ5E8IECVFREPO6" hidden="1">#REF!</definedName>
    <definedName name="BExMCA96YR10V72G2R0SCIKPZLIZ" hidden="1">#REF!</definedName>
    <definedName name="BExMCFSQFSEMPY5IXDIRKZDASDBR" hidden="1">#REF!</definedName>
    <definedName name="BExMDGD1KQP7NNR78X2ZX4FCBQ1S" hidden="1">#REF!</definedName>
    <definedName name="BExMHOWPB34KPZ76M2KIX2C9R2VB" hidden="1">#REF!</definedName>
    <definedName name="BExMI3AJ9477KDL4T9DHET4LJJTW" hidden="1">#REF!</definedName>
    <definedName name="BExMIBOOZU40JS3F89OMPSRCE9MM" hidden="1">#REF!</definedName>
    <definedName name="BExMIV0KC8555D5E42ZGWG15Y0MO" hidden="1">#REF!</definedName>
    <definedName name="BExMKUN3WPECJR2XRID2R7GZRGNX" hidden="1">#REF!</definedName>
    <definedName name="BExMKZ535P011X4TNV16GCOH4H21" hidden="1">#REF!</definedName>
    <definedName name="BExMLVI7UORSHM9FMO8S2EI0TMTS" hidden="1">#REF!</definedName>
    <definedName name="BExMM5UCOT2HSSN0ZIPZW55GSOVO" hidden="1">#REF!</definedName>
    <definedName name="BExMMNIZ2T7M22WECMUQXEF4NJ71" hidden="1">#REF!</definedName>
    <definedName name="BExMPSD77XQ3HA6A4FZOJK8G2JP3" hidden="1">#REF!</definedName>
    <definedName name="BExMQ71WHW50GVX45JU951AGPLFQ" hidden="1">#REF!</definedName>
    <definedName name="BExOBP0FKQ4SVR59FB48UNLKCOR6" hidden="1">#REF!</definedName>
    <definedName name="BExOFVLXVD6RVHSQO8KZOOACSV24" hidden="1">#REF!</definedName>
    <definedName name="BExOJXEUJJ9SYRJXKYYV2NCCDT2R" hidden="1">#REF!</definedName>
    <definedName name="BExOK0EQYM9JUMAGWOUN7QDH7VMZ" hidden="1">#REF!</definedName>
    <definedName name="BExOLICXFHJLILCJVFMJE5MGGWKR" hidden="1">#REF!</definedName>
    <definedName name="BExOMU0A6XMY48SZRYL4WQZD13BI" hidden="1">#REF!</definedName>
    <definedName name="BExQ2M841F5Z1BQYR8DG5FKK0LIU" hidden="1">#REF!</definedName>
    <definedName name="BExQ300G8I8TK45A0MVHV15422EU" hidden="1">#REF!</definedName>
    <definedName name="BExQ39R28MXSG2SEV956F0KZ20AN" hidden="1">#REF!</definedName>
    <definedName name="BExQ3D1P3M5Z3HLMEZ17E0BLEE4U" hidden="1">#REF!</definedName>
    <definedName name="BExQ42IU9MNDYLODP41DL6YTZMAR" hidden="1">#REF!</definedName>
    <definedName name="BExQ63793YQ9BH7JLCNRIATIGTRG" hidden="1">#REF!</definedName>
    <definedName name="BExQ7MY3U2Z1IZ71U5LJUD00VVB4" hidden="1">#REF!</definedName>
    <definedName name="BExQ7XL2Q1GVUFL1F9KK0K0EXMWG" hidden="1">#REF!</definedName>
    <definedName name="BExQ8A0RPE3IMIFIZLUE7KD2N21W" hidden="1">#REF!</definedName>
    <definedName name="BExQ8O3WEU8HNTTGKTW5T0QSKCLP" hidden="1">#REF!</definedName>
    <definedName name="BExQ9M4E2ACZOWWWP1JJIQO8AHUM" hidden="1">#REF!</definedName>
    <definedName name="BExQ9ZLYHWABXAA9NJDW8ZS0UQ9P" hidden="1">#REF!</definedName>
    <definedName name="BExQA324HSCK40ENJUT9CS9EC71B" hidden="1">#REF!</definedName>
    <definedName name="BExQAX0WXHFYUMB6XDMGQ9IS2IZ3" hidden="1">#REF!</definedName>
    <definedName name="BExQDE1B6U2Q9B73KBENABP71YM1" hidden="1">#REF!</definedName>
    <definedName name="BExQEMUA4HEFM4OVO8M8MA8PIAW1" hidden="1">#REF!</definedName>
    <definedName name="BExQFEK8NUD04X2OBRA275ADPSDL" hidden="1">#REF!</definedName>
    <definedName name="BExS6ITKSZFRR01YD5B0F676SYN7" hidden="1">#REF!</definedName>
    <definedName name="BExS81TE0EY44Y3W2M4Z4MGNP5OM" hidden="1">#REF!</definedName>
    <definedName name="BExSAY9CA9TFXQ9M9FBJRGJO9T9E" hidden="1">#REF!</definedName>
    <definedName name="BExSBMOS41ZRLWYLOU29V6Y7YORR" hidden="1">#REF!</definedName>
    <definedName name="BExSG9X3DU845PNXYJGGLBQY2UHG" hidden="1">#REF!</definedName>
    <definedName name="BExSGOAYG73SFWOPAQV80P710GID" hidden="1">#REF!</definedName>
    <definedName name="BExTTZNS2PBCR93C9IUW49UZ4I6T" hidden="1">#REF!</definedName>
    <definedName name="BExTUY9WNSJ91GV8CP0SKJTEIV82" hidden="1">#REF!</definedName>
    <definedName name="BExTVELZCF2YA5L6F23BYZZR6WHF" hidden="1">#REF!</definedName>
    <definedName name="BExTXJ6HBAIXMMWKZTJNFDYVZCAY" hidden="1">#REF!</definedName>
    <definedName name="BExTXT812NQT8GAEGH738U29BI0D" hidden="1">#REF!</definedName>
    <definedName name="BExTY5T62H651VC86QM4X7E28JVA" hidden="1">#REF!</definedName>
    <definedName name="BExTZO2596CBZKPI7YNA1QQNPAIJ" hidden="1">#REF!</definedName>
    <definedName name="BExU02QNT4LT7H9JPUC4FXTLVGZT" hidden="1">#REF!</definedName>
    <definedName name="BExU1IL9AOHFO85BZB6S60DK3N8H" hidden="1">#REF!</definedName>
    <definedName name="BExU1NOPS09CLFZL1O31RAF9BQNQ" hidden="1">#REF!</definedName>
    <definedName name="BExU1VRURIWWVJ95O40WA23LMTJD" hidden="1">#REF!</definedName>
    <definedName name="BExU4GDVLPUEWBA4MRYRTQAUNO7B" hidden="1">#REF!</definedName>
    <definedName name="BExU80I6AE5OU7P7F5V7HWIZBJ4P" hidden="1">#REF!</definedName>
    <definedName name="BExUC623BDYEODBN0N4DO6PJQ7NU" hidden="1">#REF!</definedName>
    <definedName name="BExUDEV0CYVO7Y5IQQBEJ6FUY9S6" hidden="1">#REF!</definedName>
    <definedName name="BExUEJGX3OQQP5KFRJSRCZ70EI9V" hidden="1">#REF!</definedName>
    <definedName name="BExVTCMDDEDGLUIMUU6BSFHEWTOP" hidden="1">#REF!</definedName>
    <definedName name="BExVVPFO2J7FMSRPD36909HN4BZJ" hidden="1">#REF!</definedName>
    <definedName name="BExVVQ19TAECID45CS4HXT1RD3AQ" hidden="1">#REF!</definedName>
    <definedName name="BExVXLX2BZ5EF2X6R41BTKRJR1NM" hidden="1">#REF!</definedName>
    <definedName name="BExVY1SV37DL5YU59HS4IG3VBCP4" hidden="1">#REF!</definedName>
    <definedName name="BExVZJQVO5LQ0BJH5JEN5NOBIAF6" hidden="1">#REF!</definedName>
    <definedName name="BExW66LVVZK656PQY1257QMHP2AY" hidden="1">#REF!</definedName>
    <definedName name="BExXLDE6PN4ESWT3LXJNQCY94NE4" hidden="1">#REF!</definedName>
    <definedName name="BExXM065WOLYRYHGHOJE0OOFXA4M" hidden="1">#REF!</definedName>
    <definedName name="BExXNWYB165VO9MHARCL5WLCHWS0" hidden="1">#REF!</definedName>
    <definedName name="BExXQH41O5HZAH8BO6HCFY8YC3TU" hidden="1">#REF!</definedName>
    <definedName name="BExXRD13K1S9Y3JGR7CXSONT7RJZ" hidden="1">#REF!</definedName>
    <definedName name="BExXRO4A6VUH1F4XV8N1BRJ4896W" hidden="1">#REF!</definedName>
    <definedName name="BExXU8VLZA7WLPZ3RAQZGNERUD26" hidden="1">#REF!</definedName>
    <definedName name="BExXXBM521DL8R4ZX7NZ3DBCUOR5" hidden="1">#REF!</definedName>
    <definedName name="BExXXZQNZY6IZI45DJXJK0MQZWA7" hidden="1">#REF!</definedName>
    <definedName name="BExXY7TYEBFXRYUYIFHTN65RJ8EW" hidden="1">#REF!</definedName>
    <definedName name="BExXZOVPCEP495TQSON6PSRQ8XCY" hidden="1">#REF!</definedName>
    <definedName name="BExY07WSDH5QEVM7BJXJK2ZRAI1O" hidden="1">#REF!</definedName>
    <definedName name="BExY3HOSK7YI364K15OX70AVR6F1" hidden="1">#REF!</definedName>
    <definedName name="BExZK3FGPHH5H771U7D5XY7XBS6E" hidden="1">#REF!</definedName>
    <definedName name="BExZKHYORG3O8C772XPFHM1N8T80" hidden="1">#REF!</definedName>
    <definedName name="BExZL6E4YVXRUN7ZGF2BIGIXFR8K" hidden="1">#REF!</definedName>
    <definedName name="BExZQIHTGHK7OOI2Y2PN3JYBY82I" hidden="1">#REF!</definedName>
    <definedName name="BExZQJJMGU5MHQOILGXGJPAQI5XI" hidden="1">#REF!</definedName>
    <definedName name="BExZQZKT146WEN8FTVZ7Y5TSB8L5" hidden="1">#REF!</definedName>
    <definedName name="BExZRP1X6UVLN1UOLHH5VF4STP1O" hidden="1">#REF!</definedName>
    <definedName name="BExZRW8W514W8OZ72YBONYJ64GXF" hidden="1">#REF!</definedName>
    <definedName name="BExZTAQV2QVSZY5Y3VCCWUBSBW9P" hidden="1">#REF!</definedName>
    <definedName name="BExZTT6J3X0TOX0ZY6YPLUVMCW9X" hidden="1">#REF!</definedName>
    <definedName name="BExZY02V77YJBMODJSWZOYCMPS5X" hidden="1">#REF!</definedName>
    <definedName name="BExZZTK54OTLF2YB68BHGOS27GEN" hidden="1">#REF!</definedName>
    <definedName name="BExZZZEMIIFKMLLV4DJKX5TB9R5V" hidden="1">#REF!</definedName>
    <definedName name="bf" hidden="1">{#N/A,#N/A,FALSE,"LLAVE";#N/A,#N/A,FALSE,"EERR";#N/A,#N/A,FALSE,"ESP";#N/A,#N/A,FALSE,"EOAF";#N/A,#N/A,FALSE,"CASH";#N/A,#N/A,FALSE,"FINANZAS";#N/A,#N/A,FALSE,"DEUDA";#N/A,#N/A,FALSE,"INVERSION";#N/A,#N/A,FALSE,"PERSONAL"}</definedName>
    <definedName name="bg" hidden="1">#REF!</definedName>
    <definedName name="BG_Del" hidden="1">15</definedName>
    <definedName name="BG_Ins" hidden="1">4</definedName>
    <definedName name="BG_Mod" hidden="1">6</definedName>
    <definedName name="BI_PROF">#REF!</definedName>
    <definedName name="BID__Veces">#REF!</definedName>
    <definedName name="BILATERAIS">#REF!</definedName>
    <definedName name="bla" hidden="1">#REF!</definedName>
    <definedName name="blablabla" hidden="1">{"'1998'!$B$2:$O$16"}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15" hidden="1">#REF!</definedName>
    <definedName name="BLPH116" hidden="1">#REF!</definedName>
    <definedName name="BLPH117" hidden="1">#REF!</definedName>
    <definedName name="BLPH118" hidden="1">#REF!</definedName>
    <definedName name="BLPH119" hidden="1">#REF!</definedName>
    <definedName name="BLPH12" hidden="1">#REF!</definedName>
    <definedName name="BLPH120" hidden="1">#REF!</definedName>
    <definedName name="BLPH121" hidden="1">#REF!</definedName>
    <definedName name="BLPH122" hidden="1">#REF!</definedName>
    <definedName name="BLPH123" hidden="1">#REF!</definedName>
    <definedName name="BLPH124" hidden="1">#REF!</definedName>
    <definedName name="BLPH125" hidden="1">#REF!</definedName>
    <definedName name="BLPH126" hidden="1">#REF!</definedName>
    <definedName name="BLPH127" hidden="1">#REF!</definedName>
    <definedName name="BLPH128" hidden="1">#REF!</definedName>
    <definedName name="BLPH129" hidden="1">#REF!</definedName>
    <definedName name="BLPH13" hidden="1">#REF!</definedName>
    <definedName name="BLPH130" hidden="1">#REF!</definedName>
    <definedName name="BLPH131" hidden="1">#REF!</definedName>
    <definedName name="BLPH132" hidden="1">#REF!</definedName>
    <definedName name="BLPH133" hidden="1">#REF!</definedName>
    <definedName name="BLPH134" hidden="1">#REF!</definedName>
    <definedName name="BLPH135" hidden="1">#REF!</definedName>
    <definedName name="BLPH136" hidden="1">#REF!</definedName>
    <definedName name="BLPH137" hidden="1">#REF!</definedName>
    <definedName name="BLPH138" hidden="1">#REF!</definedName>
    <definedName name="BLPH139" hidden="1">#REF!</definedName>
    <definedName name="BLPH14" hidden="1">#REF!</definedName>
    <definedName name="BLPH140" hidden="1">#REF!</definedName>
    <definedName name="BLPH141" hidden="1">#REF!</definedName>
    <definedName name="BLPH142" hidden="1">#REF!</definedName>
    <definedName name="BLPH143" hidden="1">#REF!</definedName>
    <definedName name="BLPH144" hidden="1">#REF!</definedName>
    <definedName name="BLPH145" hidden="1">#REF!</definedName>
    <definedName name="BLPH146" hidden="1">#REF!</definedName>
    <definedName name="BLPH147" hidden="1">#REF!</definedName>
    <definedName name="BLPH148" hidden="1">#REF!</definedName>
    <definedName name="BLPH149" hidden="1">#REF!</definedName>
    <definedName name="BLPH15" hidden="1">#REF!</definedName>
    <definedName name="BLPH150" hidden="1">#REF!</definedName>
    <definedName name="BLPH151" hidden="1">#REF!</definedName>
    <definedName name="BLPH152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157" hidden="1">#REF!</definedName>
    <definedName name="BLPH158" hidden="1">#REF!</definedName>
    <definedName name="BLPH159" hidden="1">#REF!</definedName>
    <definedName name="BLPH16" hidden="1">#REF!</definedName>
    <definedName name="BLPH160" hidden="1">#REF!</definedName>
    <definedName name="BLPH161" hidden="1">#REF!</definedName>
    <definedName name="BLPH162" hidden="1">#REF!</definedName>
    <definedName name="BLPH163" hidden="1">#REF!</definedName>
    <definedName name="BLPH164" hidden="1">#REF!</definedName>
    <definedName name="BLPH165" hidden="1">#REF!</definedName>
    <definedName name="BLPH166" hidden="1">#REF!</definedName>
    <definedName name="BLPH167" hidden="1">#REF!</definedName>
    <definedName name="BLPH168" hidden="1">#REF!</definedName>
    <definedName name="BLPH169" hidden="1">#REF!</definedName>
    <definedName name="BLPH17" hidden="1">#REF!</definedName>
    <definedName name="BLPH170" hidden="1">#REF!</definedName>
    <definedName name="BLPH171" hidden="1">#REF!</definedName>
    <definedName name="BLPH172" hidden="1">#REF!</definedName>
    <definedName name="BLPH173" hidden="1">#REF!</definedName>
    <definedName name="BLPH174" hidden="1">#REF!</definedName>
    <definedName name="BLPH175" hidden="1">#REF!</definedName>
    <definedName name="BLPH176" hidden="1">#REF!</definedName>
    <definedName name="BLPH177" hidden="1">#REF!</definedName>
    <definedName name="BLPH178" hidden="1">#REF!</definedName>
    <definedName name="BLPH179" hidden="1">#REF!</definedName>
    <definedName name="BLPH18" hidden="1">#REF!</definedName>
    <definedName name="BLPH180" hidden="1">#REF!</definedName>
    <definedName name="BLPH181" hidden="1">#REF!</definedName>
    <definedName name="BLPH182" hidden="1">#REF!</definedName>
    <definedName name="BLPH183" hidden="1">#REF!</definedName>
    <definedName name="BLPH184" hidden="1">#REF!</definedName>
    <definedName name="BLPH185" hidden="1">#REF!</definedName>
    <definedName name="BLPH186" hidden="1">#REF!</definedName>
    <definedName name="BLPH187" hidden="1">#REF!</definedName>
    <definedName name="BLPH188" hidden="1">#REF!</definedName>
    <definedName name="BLPH189" hidden="1">#REF!</definedName>
    <definedName name="BLPH19" hidden="1">#REF!</definedName>
    <definedName name="BLPH190" hidden="1">#REF!</definedName>
    <definedName name="BLPH191" hidden="1">#REF!</definedName>
    <definedName name="BLPH192" hidden="1">#REF!</definedName>
    <definedName name="BLPH193" hidden="1">#REF!</definedName>
    <definedName name="BLPH194" hidden="1">#REF!</definedName>
    <definedName name="BLPH195" hidden="1">#REF!</definedName>
    <definedName name="BLPH196" hidden="1">#REF!</definedName>
    <definedName name="BLPH197" hidden="1">#REF!</definedName>
    <definedName name="BLPH198" hidden="1">#REF!</definedName>
    <definedName name="BLPH199" hidden="1">#REF!</definedName>
    <definedName name="BLPH1A3">#REF!</definedName>
    <definedName name="BLPH1AB3">#REF!</definedName>
    <definedName name="BLPH1AB4">#REF!</definedName>
    <definedName name="BLPH1AE3">#REF!</definedName>
    <definedName name="BLPH1AE4">#REF!</definedName>
    <definedName name="BLPH1AH4">#REF!</definedName>
    <definedName name="BLPH1D3">#REF!</definedName>
    <definedName name="BLPH1G3">#REF!</definedName>
    <definedName name="BLPH1J3">#REF!</definedName>
    <definedName name="BLPH1M3">#REF!</definedName>
    <definedName name="BLPH1P3">#REF!</definedName>
    <definedName name="BLPH1S3">#REF!</definedName>
    <definedName name="BLPH1V3">#REF!</definedName>
    <definedName name="BLPH1Y3">#REF!</definedName>
    <definedName name="BLPH2" hidden="1">#REF!</definedName>
    <definedName name="BLPH20" hidden="1">#REF!</definedName>
    <definedName name="BLPH200" hidden="1">#REF!</definedName>
    <definedName name="BLPH201" hidden="1">#REF!</definedName>
    <definedName name="BLPH202" hidden="1">#REF!</definedName>
    <definedName name="BLPH203" hidden="1">#REF!</definedName>
    <definedName name="BLPH204" hidden="1">#REF!</definedName>
    <definedName name="BLPH205" hidden="1">#REF!</definedName>
    <definedName name="BLPH206" hidden="1">#REF!</definedName>
    <definedName name="BLPH207" hidden="1">#REF!</definedName>
    <definedName name="BLPH208" hidden="1">#REF!</definedName>
    <definedName name="BLPH209" hidden="1">#REF!</definedName>
    <definedName name="BLPH21" hidden="1">#REF!</definedName>
    <definedName name="BLPH210" hidden="1">#REF!</definedName>
    <definedName name="BLPH211" hidden="1">#REF!</definedName>
    <definedName name="BLPH212" hidden="1">#REF!</definedName>
    <definedName name="BLPH213" hidden="1">#REF!</definedName>
    <definedName name="BLPH214" hidden="1">#REF!</definedName>
    <definedName name="BLPH215" hidden="1">#REF!</definedName>
    <definedName name="BLPH216" hidden="1">#REF!</definedName>
    <definedName name="BLPH217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87" hidden="1">#REF!</definedName>
    <definedName name="BLPH29" hidden="1">#REF!</definedName>
    <definedName name="BLPH3" hidden="1">#REF!</definedName>
    <definedName name="BLPH30" hidden="1">#REF!</definedName>
    <definedName name="BLPH301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01" hidden="1">#REF!</definedName>
    <definedName name="BLPH402" hidden="1">#REF!</definedName>
    <definedName name="BLPH403" hidden="1">#REF!</definedName>
    <definedName name="BLPH404" hidden="1">#REF!</definedName>
    <definedName name="BLPH405" hidden="1">#REF!</definedName>
    <definedName name="BLPH406" hidden="1">#REF!</definedName>
    <definedName name="BLPH407" hidden="1">#REF!</definedName>
    <definedName name="BLPH408" hidden="1">#REF!</definedName>
    <definedName name="BLPH409" hidden="1">#REF!</definedName>
    <definedName name="BLPH41" hidden="1">#REF!</definedName>
    <definedName name="BLPH410" hidden="1">#REF!</definedName>
    <definedName name="BLPH411" hidden="1">#REF!</definedName>
    <definedName name="BLPH412" hidden="1">#REF!</definedName>
    <definedName name="BLPH413" hidden="1">#REF!</definedName>
    <definedName name="BLPH414" hidden="1">#REF!</definedName>
    <definedName name="BLPH415" hidden="1">#REF!</definedName>
    <definedName name="BLPH416" hidden="1">#REF!</definedName>
    <definedName name="BLPH417" hidden="1">#REF!</definedName>
    <definedName name="BLPH418" hidden="1">#REF!</definedName>
    <definedName name="BLPH419" hidden="1">#REF!</definedName>
    <definedName name="BLPH42" hidden="1">#REF!</definedName>
    <definedName name="BLPH420" hidden="1">#REF!</definedName>
    <definedName name="BLPH421" hidden="1">#REF!</definedName>
    <definedName name="BLPH422" hidden="1">#REF!</definedName>
    <definedName name="BLPH423" hidden="1">#REF!</definedName>
    <definedName name="BLPH424" hidden="1">#REF!</definedName>
    <definedName name="BLPH425" hidden="1">#REF!</definedName>
    <definedName name="BLPH426" hidden="1">#REF!</definedName>
    <definedName name="BLPH427" hidden="1">#REF!</definedName>
    <definedName name="BLPH428" hidden="1">#REF!</definedName>
    <definedName name="BLPH429" hidden="1">#REF!</definedName>
    <definedName name="BLPH43" hidden="1">#REF!</definedName>
    <definedName name="BLPH430" hidden="1">#REF!</definedName>
    <definedName name="BLPH431" hidden="1">#REF!</definedName>
    <definedName name="BLPH432" hidden="1">#REF!</definedName>
    <definedName name="BLPH433" hidden="1">#REF!</definedName>
    <definedName name="BLPH434" hidden="1">#REF!</definedName>
    <definedName name="BLPH435" hidden="1">#REF!</definedName>
    <definedName name="BLPH436" hidden="1">#REF!</definedName>
    <definedName name="BLPH437" hidden="1">#REF!</definedName>
    <definedName name="BLPH438" hidden="1">#REF!</definedName>
    <definedName name="BLPH439" hidden="1">#REF!</definedName>
    <definedName name="BLPH44" hidden="1">#REF!</definedName>
    <definedName name="BLPH440" hidden="1">#REF!</definedName>
    <definedName name="BLPH441" hidden="1">#REF!</definedName>
    <definedName name="BLPH442" hidden="1">#REF!</definedName>
    <definedName name="BLPH443" hidden="1">#REF!</definedName>
    <definedName name="BLPH444" hidden="1">#REF!</definedName>
    <definedName name="BLPH445" hidden="1">#REF!</definedName>
    <definedName name="BLPH446" hidden="1">#REF!</definedName>
    <definedName name="BLPH447" hidden="1">#REF!</definedName>
    <definedName name="BLPH448" hidden="1">#REF!</definedName>
    <definedName name="BLPH449" hidden="1">#REF!</definedName>
    <definedName name="BLPH45" hidden="1">#REF!</definedName>
    <definedName name="BLPH450" hidden="1">#REF!</definedName>
    <definedName name="BLPH451" hidden="1">#REF!</definedName>
    <definedName name="BLPH452" hidden="1">#REF!</definedName>
    <definedName name="BLPH453" hidden="1">#REF!</definedName>
    <definedName name="BLPH454" hidden="1">#REF!</definedName>
    <definedName name="BLPH455" hidden="1">#REF!</definedName>
    <definedName name="BLPH456" hidden="1">#REF!</definedName>
    <definedName name="BLPH457" hidden="1">#REF!</definedName>
    <definedName name="BLPH458" hidden="1">#REF!</definedName>
    <definedName name="BLPH459" hidden="1">#REF!</definedName>
    <definedName name="BLPH46" hidden="1">#REF!</definedName>
    <definedName name="BLPH460" hidden="1">#REF!</definedName>
    <definedName name="BLPH461" hidden="1">#REF!</definedName>
    <definedName name="BLPH462" hidden="1">#REF!</definedName>
    <definedName name="BLPH463" hidden="1">#REF!</definedName>
    <definedName name="BLPH464" hidden="1">#REF!</definedName>
    <definedName name="BLPH465" hidden="1">#REF!</definedName>
    <definedName name="BLPH466" hidden="1">#REF!</definedName>
    <definedName name="BLPH467" hidden="1">#REF!</definedName>
    <definedName name="BLPH468" hidden="1">#REF!</definedName>
    <definedName name="BLPH469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LPR10020040303143550017" hidden="1">#REF!</definedName>
    <definedName name="BLPR10020040303143550017_1_1" hidden="1">#REF!</definedName>
    <definedName name="BLPR10120040303143550017" hidden="1">#REF!</definedName>
    <definedName name="BLPR10120040303143550017_1_1" hidden="1">#REF!</definedName>
    <definedName name="BLPR1020040303143540803" hidden="1">#REF!</definedName>
    <definedName name="BLPR1020040303143540803_1_3" hidden="1">#REF!</definedName>
    <definedName name="BLPR1020040303143540803_2_3" hidden="1">#REF!</definedName>
    <definedName name="BLPR1020040303143540803_3_3" hidden="1">#REF!</definedName>
    <definedName name="BLPR10220040303143550017" hidden="1">#REF!</definedName>
    <definedName name="BLPR10220040303143550017_1_1" hidden="1">#REF!</definedName>
    <definedName name="BLPR10320040303143550017" hidden="1">#REF!</definedName>
    <definedName name="BLPR10320040303143550017_1_1" hidden="1">#REF!</definedName>
    <definedName name="BLPR10420040303143550027" hidden="1">#REF!</definedName>
    <definedName name="BLPR10420040303143550027_1_1" hidden="1">#REF!</definedName>
    <definedName name="BLPR10520040303143550027" hidden="1">#REF!</definedName>
    <definedName name="BLPR10520040303143550027_1_1" hidden="1">#REF!</definedName>
    <definedName name="BLPR10620040303143550027" hidden="1">#REF!</definedName>
    <definedName name="BLPR10620040303143550027_1_1" hidden="1">#REF!</definedName>
    <definedName name="BLPR10720040303143550027" hidden="1">#REF!</definedName>
    <definedName name="BLPR10720040303143550027_1_1" hidden="1">#REF!</definedName>
    <definedName name="BLPR10820040303143550027" hidden="1">#REF!</definedName>
    <definedName name="BLPR10820040303143550027_1_1" hidden="1">#REF!</definedName>
    <definedName name="BLPR10920040303143550027" hidden="1">#REF!</definedName>
    <definedName name="BLPR10920040303143550027_1_1" hidden="1">#REF!</definedName>
    <definedName name="BLPR11020040303143550027" hidden="1">#REF!</definedName>
    <definedName name="BLPR11020040303143550027_1_1" hidden="1">#REF!</definedName>
    <definedName name="BLPR11120040303143550037" hidden="1">#REF!</definedName>
    <definedName name="BLPR11120040303143550037_1_1" hidden="1">#REF!</definedName>
    <definedName name="BLPR1120040303143540803" hidden="1">#REF!</definedName>
    <definedName name="BLPR1120040303143540803_1_3" hidden="1">#REF!</definedName>
    <definedName name="BLPR1120040303143540803_2_3" hidden="1">#REF!</definedName>
    <definedName name="BLPR1120040303143540803_3_3" hidden="1">#REF!</definedName>
    <definedName name="BLPR11220040303143550037" hidden="1">#REF!</definedName>
    <definedName name="BLPR11220040303143550037_1_1" hidden="1">#REF!</definedName>
    <definedName name="BLPR11320040303143550037" hidden="1">#REF!</definedName>
    <definedName name="BLPR11320040303143550037_1_1" hidden="1">#REF!</definedName>
    <definedName name="BLPR11420040303143550037" hidden="1">#REF!</definedName>
    <definedName name="BLPR11420040303143550037_1_1" hidden="1">#REF!</definedName>
    <definedName name="BLPR11520040303143550037" hidden="1">#REF!</definedName>
    <definedName name="BLPR11520040303143550037_1_1" hidden="1">#REF!</definedName>
    <definedName name="BLPR11620040303143550037" hidden="1">#REF!</definedName>
    <definedName name="BLPR11620040303143550037_1_1" hidden="1">#REF!</definedName>
    <definedName name="BLPR11720040303143550047" hidden="1">#REF!</definedName>
    <definedName name="BLPR11720040303143550047_1_1" hidden="1">#REF!</definedName>
    <definedName name="BLPR11820040303143550047" hidden="1">#REF!</definedName>
    <definedName name="BLPR11820040303143550047_1_1" hidden="1">#REF!</definedName>
    <definedName name="BLPR11920040303143550047" hidden="1">#REF!</definedName>
    <definedName name="BLPR11920040303143550047_1_1" hidden="1">#REF!</definedName>
    <definedName name="BLPR120040303143540763" hidden="1">#REF!</definedName>
    <definedName name="BLPR120040303143540763_1_3" hidden="1">#REF!</definedName>
    <definedName name="BLPR120040303143540763_2_3" hidden="1">#REF!</definedName>
    <definedName name="BLPR120040303143540763_3_3" hidden="1">#REF!</definedName>
    <definedName name="BLPR12020040303143550047" hidden="1">#REF!</definedName>
    <definedName name="BLPR12020040303143550047_1_1" hidden="1">#REF!</definedName>
    <definedName name="BLPR12120040303143550047" hidden="1">#REF!</definedName>
    <definedName name="BLPR12120040303143550047_1_1" hidden="1">#REF!</definedName>
    <definedName name="BLPR1220040303143540803" hidden="1">#REF!</definedName>
    <definedName name="BLPR1220040303143540803_1_3" hidden="1">#REF!</definedName>
    <definedName name="BLPR1220040303143540803_2_3" hidden="1">#REF!</definedName>
    <definedName name="BLPR1220040303143540803_3_3" hidden="1">#REF!</definedName>
    <definedName name="BLPR12220040303143550047" hidden="1">#REF!</definedName>
    <definedName name="BLPR12220040303143550047_1_1" hidden="1">#REF!</definedName>
    <definedName name="BLPR12320040303143550047" hidden="1">#REF!</definedName>
    <definedName name="BLPR12320040303143550047_1_1" hidden="1">#REF!</definedName>
    <definedName name="BLPR12420040303143550057" hidden="1">#REF!</definedName>
    <definedName name="BLPR12420040303143550057_1_1" hidden="1">#REF!</definedName>
    <definedName name="BLPR12520040303143550057" hidden="1">#REF!</definedName>
    <definedName name="BLPR12520040303143550057_1_1" hidden="1">#REF!</definedName>
    <definedName name="BLPR12620040303143550057" hidden="1">#REF!</definedName>
    <definedName name="BLPR12620040303143550057_1_1" hidden="1">#REF!</definedName>
    <definedName name="BLPR12720040303143550057" hidden="1">#REF!</definedName>
    <definedName name="BLPR12720040303143550057_1_1" hidden="1">#REF!</definedName>
    <definedName name="BLPR12820040303143550057" hidden="1">#REF!</definedName>
    <definedName name="BLPR12820040303143550057_1_1" hidden="1">#REF!</definedName>
    <definedName name="BLPR12920040303143550057" hidden="1">#REF!</definedName>
    <definedName name="BLPR12920040303143550057_1_1" hidden="1">#REF!</definedName>
    <definedName name="BLPR13020040303143550067" hidden="1">#REF!</definedName>
    <definedName name="BLPR13020040303143550067_1_1" hidden="1">#REF!</definedName>
    <definedName name="BLPR13120040303143550067" hidden="1">#REF!</definedName>
    <definedName name="BLPR13120040303143550067_1_1" hidden="1">#REF!</definedName>
    <definedName name="BLPR1320040303143540813" hidden="1">#REF!</definedName>
    <definedName name="BLPR1320040303143540813_1_3" hidden="1">#REF!</definedName>
    <definedName name="BLPR1320040303143540813_2_3" hidden="1">#REF!</definedName>
    <definedName name="BLPR1320040303143540813_3_3" hidden="1">#REF!</definedName>
    <definedName name="BLPR13220040303143550067" hidden="1">#REF!</definedName>
    <definedName name="BLPR13220040303143550067_1_1" hidden="1">#REF!</definedName>
    <definedName name="BLPR13320040303143550067" hidden="1">#REF!</definedName>
    <definedName name="BLPR13320040303143550067_1_1" hidden="1">#REF!</definedName>
    <definedName name="BLPR13420040303143550067" hidden="1">#REF!</definedName>
    <definedName name="BLPR13420040303143550067_1_1" hidden="1">#REF!</definedName>
    <definedName name="BLPR13520040303143550067" hidden="1">#REF!</definedName>
    <definedName name="BLPR13520040303143550067_1_1" hidden="1">#REF!</definedName>
    <definedName name="BLPR13620040303143550077" hidden="1">#REF!</definedName>
    <definedName name="BLPR13620040303143550077_1_1" hidden="1">#REF!</definedName>
    <definedName name="BLPR13720040303143550077" hidden="1">#REF!</definedName>
    <definedName name="BLPR13720040303143550077_1_1" hidden="1">#REF!</definedName>
    <definedName name="BLPR13820040303143550077" hidden="1">#REF!</definedName>
    <definedName name="BLPR13820040303143550077_1_1" hidden="1">#REF!</definedName>
    <definedName name="BLPR13920040303143550077" hidden="1">#REF!</definedName>
    <definedName name="BLPR13920040303143550077_1_1" hidden="1">#REF!</definedName>
    <definedName name="BLPR14020040303143550077" hidden="1">#REF!</definedName>
    <definedName name="BLPR14020040303143550077_1_1" hidden="1">#REF!</definedName>
    <definedName name="BLPR14120040303143550077" hidden="1">#REF!</definedName>
    <definedName name="BLPR14120040303143550077_1_1" hidden="1">#REF!</definedName>
    <definedName name="BLPR1420040303143540813" hidden="1">#REF!</definedName>
    <definedName name="BLPR1420040303143540813_1_3" hidden="1">#REF!</definedName>
    <definedName name="BLPR1420040303143540813_2_3" hidden="1">#REF!</definedName>
    <definedName name="BLPR1420040303143540813_3_3" hidden="1">#REF!</definedName>
    <definedName name="BLPR14220040303143550077" hidden="1">#REF!</definedName>
    <definedName name="BLPR14220040303143550077_1_1" hidden="1">#REF!</definedName>
    <definedName name="BLPR14320040303143550077" hidden="1">#REF!</definedName>
    <definedName name="BLPR14320040303143550077_1_1" hidden="1">#REF!</definedName>
    <definedName name="BLPR14420040303143550077" hidden="1">#REF!</definedName>
    <definedName name="BLPR14420040303143550077_1_1" hidden="1">#REF!</definedName>
    <definedName name="BLPR14520040303143550077" hidden="1">#REF!</definedName>
    <definedName name="BLPR14520040303143550077_1_1" hidden="1">#REF!</definedName>
    <definedName name="BLPR14620040303143550077" hidden="1">#REF!</definedName>
    <definedName name="BLPR14620040303143550077_1_1" hidden="1">#REF!</definedName>
    <definedName name="BLPR14720040303143550077" hidden="1">#REF!</definedName>
    <definedName name="BLPR14720040303143550077_1_1" hidden="1">#REF!</definedName>
    <definedName name="BLPR14820040303143550077" hidden="1">#REF!</definedName>
    <definedName name="BLPR14820040303143550077_1_1" hidden="1">#REF!</definedName>
    <definedName name="BLPR14920040303143550077" hidden="1">#REF!</definedName>
    <definedName name="BLPR14920040303143550077_1_1" hidden="1">#REF!</definedName>
    <definedName name="BLPR15020040303143550087" hidden="1">#REF!</definedName>
    <definedName name="BLPR15020040303143550087_1_1" hidden="1">#REF!</definedName>
    <definedName name="BLPR15120040303143550087" hidden="1">#REF!</definedName>
    <definedName name="BLPR15120040303143550087_1_1" hidden="1">#REF!</definedName>
    <definedName name="BLPR1520040303143540813" hidden="1">#REF!</definedName>
    <definedName name="BLPR1520040303143540813_1_3" hidden="1">#REF!</definedName>
    <definedName name="BLPR1520040303143540813_2_3" hidden="1">#REF!</definedName>
    <definedName name="BLPR1520040303143540813_3_3" hidden="1">#REF!</definedName>
    <definedName name="BLPR15220040303143550087" hidden="1">#REF!</definedName>
    <definedName name="BLPR15220040303143550087_1_1" hidden="1">#REF!</definedName>
    <definedName name="BLPR15320040303143550087" hidden="1">#REF!</definedName>
    <definedName name="BLPR15320040303143550087_1_1" hidden="1">#REF!</definedName>
    <definedName name="BLPR15420040303143550087" hidden="1">#REF!</definedName>
    <definedName name="BLPR15420040303143550087_1_1" hidden="1">#REF!</definedName>
    <definedName name="BLPR15520040303143550207" hidden="1">#REF!</definedName>
    <definedName name="BLPR15520040303143550207_1_2" hidden="1">#REF!</definedName>
    <definedName name="BLPR15520040303143550207_2_2" hidden="1">#REF!</definedName>
    <definedName name="BLPR15620040303143550227" hidden="1">#REF!</definedName>
    <definedName name="BLPR15620040303143550227_1_2" hidden="1">#REF!</definedName>
    <definedName name="BLPR15620040303143550227_2_2" hidden="1">#REF!</definedName>
    <definedName name="BLPR15720040303143550237" hidden="1">#REF!</definedName>
    <definedName name="BLPR15720040303143550237_1_2" hidden="1">#REF!</definedName>
    <definedName name="BLPR15720040303143550237_2_2" hidden="1">#REF!</definedName>
    <definedName name="BLPR15820040303143550257" hidden="1">#REF!</definedName>
    <definedName name="BLPR15820040303143550257_1_2" hidden="1">#REF!</definedName>
    <definedName name="BLPR15820040303143550257_2_2" hidden="1">#REF!</definedName>
    <definedName name="BLPR15920040303143550267" hidden="1">#REF!</definedName>
    <definedName name="BLPR15920040303143550267_1_2" hidden="1">#REF!</definedName>
    <definedName name="BLPR15920040303143550267_2_2" hidden="1">#REF!</definedName>
    <definedName name="BLPR16020040303143550287" hidden="1">#REF!</definedName>
    <definedName name="BLPR16020040303143550287_1_2" hidden="1">#REF!</definedName>
    <definedName name="BLPR16020040303143550287_2_2" hidden="1">#REF!</definedName>
    <definedName name="BLPR16120040303143550297" hidden="1">#REF!</definedName>
    <definedName name="BLPR16120040303143550297_1_2" hidden="1">#REF!</definedName>
    <definedName name="BLPR16120040303143550297_2_2" hidden="1">#REF!</definedName>
    <definedName name="BLPR1620040303143540813" hidden="1">#REF!</definedName>
    <definedName name="BLPR1620040303143540813_1_3" hidden="1">#REF!</definedName>
    <definedName name="BLPR1620040303143540813_2_3" hidden="1">#REF!</definedName>
    <definedName name="BLPR1620040303143540813_3_3" hidden="1">#REF!</definedName>
    <definedName name="BLPR16220040303143550317" hidden="1">#REF!</definedName>
    <definedName name="BLPR16220040303143550317_1_2" hidden="1">#REF!</definedName>
    <definedName name="BLPR16220040303143550317_2_2" hidden="1">#REF!</definedName>
    <definedName name="BLPR16320040303143550327" hidden="1">#REF!</definedName>
    <definedName name="BLPR16320040303143550327_1_2" hidden="1">#REF!</definedName>
    <definedName name="BLPR16320040303143550327_2_2" hidden="1">#REF!</definedName>
    <definedName name="BLPR16420040303143550347" hidden="1">#REF!</definedName>
    <definedName name="BLPR16420040303143550347_1_2" hidden="1">#REF!</definedName>
    <definedName name="BLPR16420040303143550347_2_2" hidden="1">#REF!</definedName>
    <definedName name="BLPR16520040303143550357" hidden="1">#REF!</definedName>
    <definedName name="BLPR16520040303143550357_1_2" hidden="1">#REF!</definedName>
    <definedName name="BLPR16520040303143550357_2_2" hidden="1">#REF!</definedName>
    <definedName name="BLPR16620040303143550377" hidden="1">#REF!</definedName>
    <definedName name="BLPR16620040303143550377_1_2" hidden="1">#REF!</definedName>
    <definedName name="BLPR16620040303143550377_2_2" hidden="1">#REF!</definedName>
    <definedName name="BLPR16720040303143550397" hidden="1">#REF!</definedName>
    <definedName name="BLPR16720040303143550397_1_2" hidden="1">#REF!</definedName>
    <definedName name="BLPR16720040303143550397_2_2" hidden="1">#REF!</definedName>
    <definedName name="BLPR16820040303143550407" hidden="1">#REF!</definedName>
    <definedName name="BLPR16820040303143550407_1_2" hidden="1">#REF!</definedName>
    <definedName name="BLPR16820040303143550407_2_2" hidden="1">#REF!</definedName>
    <definedName name="BLPR16920040303143550427" hidden="1">#REF!</definedName>
    <definedName name="BLPR16920040303143550427_1_2" hidden="1">#REF!</definedName>
    <definedName name="BLPR16920040303143550427_2_2" hidden="1">#REF!</definedName>
    <definedName name="BLPR17020040303143550437" hidden="1">#REF!</definedName>
    <definedName name="BLPR17020040303143550437_1_2" hidden="1">#REF!</definedName>
    <definedName name="BLPR17020040303143550437_2_2" hidden="1">#REF!</definedName>
    <definedName name="BLPR17120040303143550457" hidden="1">#REF!</definedName>
    <definedName name="BLPR17120040303143550457_1_2" hidden="1">#REF!</definedName>
    <definedName name="BLPR17120040303143550457_2_2" hidden="1">#REF!</definedName>
    <definedName name="BLPR1720040303143540823" hidden="1">#REF!</definedName>
    <definedName name="BLPR1720040303143540823_1_3" hidden="1">#REF!</definedName>
    <definedName name="BLPR1720040303143540823_2_3" hidden="1">#REF!</definedName>
    <definedName name="BLPR1720040303143540823_3_3" hidden="1">#REF!</definedName>
    <definedName name="BLPR17220040303143550477" hidden="1">#REF!</definedName>
    <definedName name="BLPR17220040303143550477_1_2" hidden="1">#REF!</definedName>
    <definedName name="BLPR17220040303143550477_2_2" hidden="1">#REF!</definedName>
    <definedName name="BLPR17320040303143550487" hidden="1">#REF!</definedName>
    <definedName name="BLPR17320040303143550487_1_2" hidden="1">#REF!</definedName>
    <definedName name="BLPR17320040303143550487_2_2" hidden="1">#REF!</definedName>
    <definedName name="BLPR17420040303143550507" hidden="1">#REF!</definedName>
    <definedName name="BLPR17420040303143550507_1_2" hidden="1">#REF!</definedName>
    <definedName name="BLPR17420040303143550507_2_2" hidden="1">#REF!</definedName>
    <definedName name="BLPR17520040303143550527" hidden="1">#REF!</definedName>
    <definedName name="BLPR17520040303143550527_1_2" hidden="1">#REF!</definedName>
    <definedName name="BLPR17520040303143550527_2_2" hidden="1">#REF!</definedName>
    <definedName name="BLPR17620040303143550547" hidden="1">#REF!</definedName>
    <definedName name="BLPR17620040303143550547_1_2" hidden="1">#REF!</definedName>
    <definedName name="BLPR17620040303143550547_2_2" hidden="1">#REF!</definedName>
    <definedName name="BLPR17720040303143550557" hidden="1">#REF!</definedName>
    <definedName name="BLPR17720040303143550557_1_2" hidden="1">#REF!</definedName>
    <definedName name="BLPR17720040303143550557_2_2" hidden="1">#REF!</definedName>
    <definedName name="BLPR17820040303143550577" hidden="1">#REF!</definedName>
    <definedName name="BLPR17820040303143550577_1_2" hidden="1">#REF!</definedName>
    <definedName name="BLPR17820040303143550577_2_2" hidden="1">#REF!</definedName>
    <definedName name="BLPR17920040303143550597" hidden="1">#REF!</definedName>
    <definedName name="BLPR17920040303143550597_1_2" hidden="1">#REF!</definedName>
    <definedName name="BLPR17920040303143550597_2_2" hidden="1">#REF!</definedName>
    <definedName name="BLPR18020040303143550617" hidden="1">#REF!</definedName>
    <definedName name="BLPR18020040303143550617_1_2" hidden="1">#REF!</definedName>
    <definedName name="BLPR18020040303143550617_2_2" hidden="1">#REF!</definedName>
    <definedName name="BLPR18120040303143550637" hidden="1">#REF!</definedName>
    <definedName name="BLPR18120040303143550637_1_2" hidden="1">#REF!</definedName>
    <definedName name="BLPR18120040303143550637_2_2" hidden="1">#REF!</definedName>
    <definedName name="BLPR1820040303143540823" hidden="1">#REF!</definedName>
    <definedName name="BLPR1820040303143540823_1_3" hidden="1">#REF!</definedName>
    <definedName name="BLPR1820040303143540823_2_3" hidden="1">#REF!</definedName>
    <definedName name="BLPR1820040303143540823_3_3" hidden="1">#REF!</definedName>
    <definedName name="BLPR18220040303143550657" hidden="1">#REF!</definedName>
    <definedName name="BLPR18220040303143550657_1_2" hidden="1">#REF!</definedName>
    <definedName name="BLPR18220040303143550657_2_2" hidden="1">#REF!</definedName>
    <definedName name="BLPR18320040303143550678" hidden="1">#REF!</definedName>
    <definedName name="BLPR18320040303143550678_1_2" hidden="1">#REF!</definedName>
    <definedName name="BLPR18320040303143550678_2_2" hidden="1">#REF!</definedName>
    <definedName name="BLPR18420040303143550698" hidden="1">#REF!</definedName>
    <definedName name="BLPR18420040303143550698_1_2" hidden="1">#REF!</definedName>
    <definedName name="BLPR18420040303143550698_2_2" hidden="1">#REF!</definedName>
    <definedName name="BLPR18520040303143550718" hidden="1">#REF!</definedName>
    <definedName name="BLPR18520040303143550718_1_2" hidden="1">#REF!</definedName>
    <definedName name="BLPR18520040303143550718_2_2" hidden="1">#REF!</definedName>
    <definedName name="BLPR18620040303143550738" hidden="1">#REF!</definedName>
    <definedName name="BLPR18620040303143550738_1_2" hidden="1">#REF!</definedName>
    <definedName name="BLPR18620040303143550738_2_2" hidden="1">#REF!</definedName>
    <definedName name="BLPR18720040303143550758" hidden="1">#REF!</definedName>
    <definedName name="BLPR18720040303143550758_1_2" hidden="1">#REF!</definedName>
    <definedName name="BLPR18720040303143550758_2_2" hidden="1">#REF!</definedName>
    <definedName name="BLPR18820040303143550778" hidden="1">#REF!</definedName>
    <definedName name="BLPR18820040303143550778_1_2" hidden="1">#REF!</definedName>
    <definedName name="BLPR18820040303143550778_2_2" hidden="1">#REF!</definedName>
    <definedName name="BLPR18920040303143550798" hidden="1">#REF!</definedName>
    <definedName name="BLPR18920040303143550798_1_2" hidden="1">#REF!</definedName>
    <definedName name="BLPR18920040303143550798_2_2" hidden="1">#REF!</definedName>
    <definedName name="BLPR19020040303143550818" hidden="1">#REF!</definedName>
    <definedName name="BLPR19020040303143550818_1_2" hidden="1">#REF!</definedName>
    <definedName name="BLPR19020040303143550818_2_2" hidden="1">#REF!</definedName>
    <definedName name="BLPR19120040303143550838" hidden="1">#REF!</definedName>
    <definedName name="BLPR19120040303143550838_1_2" hidden="1">#REF!</definedName>
    <definedName name="BLPR19120040303143550838_2_2" hidden="1">#REF!</definedName>
    <definedName name="BLPR1920040303143540823" hidden="1">#REF!</definedName>
    <definedName name="BLPR1920040303143540823_1_3" hidden="1">#REF!</definedName>
    <definedName name="BLPR1920040303143540823_2_3" hidden="1">#REF!</definedName>
    <definedName name="BLPR1920040303143540823_3_3" hidden="1">#REF!</definedName>
    <definedName name="BLPR19220040303143550858" hidden="1">#REF!</definedName>
    <definedName name="BLPR19220040303143550858_1_2" hidden="1">#REF!</definedName>
    <definedName name="BLPR19220040303143550858_2_2" hidden="1">#REF!</definedName>
    <definedName name="BLPR19320040303143550878" hidden="1">#REF!</definedName>
    <definedName name="BLPR19320040303143550878_1_2" hidden="1">#REF!</definedName>
    <definedName name="BLPR19320040303143550878_2_2" hidden="1">#REF!</definedName>
    <definedName name="BLPR19420040303143550898" hidden="1">#REF!</definedName>
    <definedName name="BLPR19420040303143550898_1_2" hidden="1">#REF!</definedName>
    <definedName name="BLPR19420040303143550898_2_2" hidden="1">#REF!</definedName>
    <definedName name="BLPR19520040303143550928" hidden="1">#REF!</definedName>
    <definedName name="BLPR19520040303143550928_1_2" hidden="1">#REF!</definedName>
    <definedName name="BLPR19520040303143550928_2_2" hidden="1">#REF!</definedName>
    <definedName name="BLPR19620040303143550948" hidden="1">#REF!</definedName>
    <definedName name="BLPR19620040303143550948_1_2" hidden="1">#REF!</definedName>
    <definedName name="BLPR19620040303143550948_2_2" hidden="1">#REF!</definedName>
    <definedName name="BLPR19720040303143550968" hidden="1">#REF!</definedName>
    <definedName name="BLPR19720040303143550968_1_2" hidden="1">#REF!</definedName>
    <definedName name="BLPR19720040303143550968_2_2" hidden="1">#REF!</definedName>
    <definedName name="BLPR19820040303143550988" hidden="1">#REF!</definedName>
    <definedName name="BLPR19820040303143550988_1_2" hidden="1">#REF!</definedName>
    <definedName name="BLPR19820040303143550988_2_2" hidden="1">#REF!</definedName>
    <definedName name="BLPR19920040303143551999" hidden="1">#REF!</definedName>
    <definedName name="BLPR19920040303143551999_1_1" hidden="1">#REF!</definedName>
    <definedName name="BLPR20020040303143551999" hidden="1">#REF!</definedName>
    <definedName name="BLPR20020040303143551999_1_1" hidden="1">#REF!</definedName>
    <definedName name="BLPR20120040303143551999" hidden="1">#REF!</definedName>
    <definedName name="BLPR20120040303143551999_1_1" hidden="1">#REF!</definedName>
    <definedName name="BLPR2020040303143540823" hidden="1">#REF!</definedName>
    <definedName name="BLPR2020040303143540823_1_3" hidden="1">#REF!</definedName>
    <definedName name="BLPR2020040303143540823_2_3" hidden="1">#REF!</definedName>
    <definedName name="BLPR2020040303143540823_3_3" hidden="1">#REF!</definedName>
    <definedName name="BLPR20220040303143551999" hidden="1">#REF!</definedName>
    <definedName name="BLPR20220040303143551999_1_1" hidden="1">#REF!</definedName>
    <definedName name="BLPR20320040303143552009" hidden="1">#REF!</definedName>
    <definedName name="BLPR20320040303143552009_1_1" hidden="1">#REF!</definedName>
    <definedName name="BLPR20420040303143552009" hidden="1">#REF!</definedName>
    <definedName name="BLPR20420040303143552009_1_1" hidden="1">#REF!</definedName>
    <definedName name="BLPR20520040303143552009" hidden="1">#REF!</definedName>
    <definedName name="BLPR20520040303143552009_1_1" hidden="1">#REF!</definedName>
    <definedName name="BLPR20620040303143552009" hidden="1">#REF!</definedName>
    <definedName name="BLPR20620040303143552009_1_1" hidden="1">#REF!</definedName>
    <definedName name="BLPR20720040303143552009" hidden="1">#REF!</definedName>
    <definedName name="BLPR20720040303143552009_1_1" hidden="1">#REF!</definedName>
    <definedName name="BLPR20820040303143552009" hidden="1">#REF!</definedName>
    <definedName name="BLPR20820040303143552009_1_1" hidden="1">#REF!</definedName>
    <definedName name="BLPR20920040303143552009" hidden="1">#REF!</definedName>
    <definedName name="BLPR20920040303143552009_1_1" hidden="1">#REF!</definedName>
    <definedName name="BLPR21020040303143552009" hidden="1">#REF!</definedName>
    <definedName name="BLPR21020040303143552009_1_1" hidden="1">#REF!</definedName>
    <definedName name="BLPR21120040303143552009" hidden="1">#REF!</definedName>
    <definedName name="BLPR21120040303143552009_1_1" hidden="1">#REF!</definedName>
    <definedName name="BLPR2120040303143540823" hidden="1">#REF!</definedName>
    <definedName name="BLPR2120040303143540823_1_3" hidden="1">#REF!</definedName>
    <definedName name="BLPR2120040303143540823_2_3" hidden="1">#REF!</definedName>
    <definedName name="BLPR2120040303143540823_3_3" hidden="1">#REF!</definedName>
    <definedName name="BLPR21220040303143552009" hidden="1">#REF!</definedName>
    <definedName name="BLPR21220040303143552009_1_1" hidden="1">#REF!</definedName>
    <definedName name="BLPR21320040303143552009" hidden="1">#REF!</definedName>
    <definedName name="BLPR21320040303143552009_1_1" hidden="1">#REF!</definedName>
    <definedName name="BLPR21420040303143552019" hidden="1">#REF!</definedName>
    <definedName name="BLPR21420040303143552019_1_1" hidden="1">#REF!</definedName>
    <definedName name="BLPR21520040303143552080" hidden="1">#REF!</definedName>
    <definedName name="BLPR21520040303143552080_1_2" hidden="1">#REF!</definedName>
    <definedName name="BLPR21520040303143552080_2_2" hidden="1">#REF!</definedName>
    <definedName name="BLPR21620040303143552110" hidden="1">#REF!</definedName>
    <definedName name="BLPR21620040303143552110_1_2" hidden="1">#REF!</definedName>
    <definedName name="BLPR21620040303143552110_2_2" hidden="1">#REF!</definedName>
    <definedName name="BLPR21720040303143552130" hidden="1">#REF!</definedName>
    <definedName name="BLPR21720040303143552130_1_2" hidden="1">#REF!</definedName>
    <definedName name="BLPR21720040303143552130_2_2" hidden="1">#REF!</definedName>
    <definedName name="BLPR21820040303143552160" hidden="1">#REF!</definedName>
    <definedName name="BLPR21820040303143552160_1_2" hidden="1">#REF!</definedName>
    <definedName name="BLPR21820040303143552160_2_2" hidden="1">#REF!</definedName>
    <definedName name="BLPR21920040303143552180" hidden="1">#REF!</definedName>
    <definedName name="BLPR21920040303143552180_1_2" hidden="1">#REF!</definedName>
    <definedName name="BLPR21920040303143552180_2_2" hidden="1">#REF!</definedName>
    <definedName name="BLPR220040303143540773" hidden="1">#REF!</definedName>
    <definedName name="BLPR220040303143540773_1_3" hidden="1">#REF!</definedName>
    <definedName name="BLPR220040303143540773_2_3" hidden="1">#REF!</definedName>
    <definedName name="BLPR220040303143540773_3_3" hidden="1">#REF!</definedName>
    <definedName name="BLPR22020040303143552210" hidden="1">#REF!</definedName>
    <definedName name="BLPR22020040303143552210_1_2" hidden="1">#REF!</definedName>
    <definedName name="BLPR22020040303143552210_2_2" hidden="1">#REF!</definedName>
    <definedName name="BLPR22120040303143552230" hidden="1">#REF!</definedName>
    <definedName name="BLPR22120040303143552230_1_2" hidden="1">#REF!</definedName>
    <definedName name="BLPR22120040303143552230_2_2" hidden="1">#REF!</definedName>
    <definedName name="BLPR2220040303143540833" hidden="1">#REF!</definedName>
    <definedName name="BLPR2220040303143540833_1_3" hidden="1">#REF!</definedName>
    <definedName name="BLPR2220040303143540833_2_3" hidden="1">#REF!</definedName>
    <definedName name="BLPR2220040303143540833_3_3" hidden="1">#REF!</definedName>
    <definedName name="BLPR22220040303143552260" hidden="1">#REF!</definedName>
    <definedName name="BLPR22220040303143552260_1_2" hidden="1">#REF!</definedName>
    <definedName name="BLPR22220040303143552260_2_2" hidden="1">#REF!</definedName>
    <definedName name="BLPR2320040303143540833" hidden="1">#REF!</definedName>
    <definedName name="BLPR2320040303143540833_1_3" hidden="1">#REF!</definedName>
    <definedName name="BLPR2320040303143540833_2_3" hidden="1">#REF!</definedName>
    <definedName name="BLPR2320040303143540833_3_3" hidden="1">#REF!</definedName>
    <definedName name="BLPR2420040303143540833" hidden="1">#REF!</definedName>
    <definedName name="BLPR2420040303143540833_1_3" hidden="1">#REF!</definedName>
    <definedName name="BLPR2420040303143540833_2_3" hidden="1">#REF!</definedName>
    <definedName name="BLPR2420040303143540833_3_3" hidden="1">#REF!</definedName>
    <definedName name="BLPR2520040303143540833" hidden="1">#REF!</definedName>
    <definedName name="BLPR2520040303143540833_1_3" hidden="1">#REF!</definedName>
    <definedName name="BLPR2520040303143540833_2_3" hidden="1">#REF!</definedName>
    <definedName name="BLPR2520040303143540833_3_3" hidden="1">#REF!</definedName>
    <definedName name="BLPR2620040303143540833" hidden="1">#REF!</definedName>
    <definedName name="BLPR2620040303143540833_1_3" hidden="1">#REF!</definedName>
    <definedName name="BLPR2620040303143540833_2_3" hidden="1">#REF!</definedName>
    <definedName name="BLPR2620040303143540833_3_3" hidden="1">#REF!</definedName>
    <definedName name="BLPR2720040303143540843" hidden="1">#REF!</definedName>
    <definedName name="BLPR2720040303143540843_1_3" hidden="1">#REF!</definedName>
    <definedName name="BLPR2720040303143540843_2_3" hidden="1">#REF!</definedName>
    <definedName name="BLPR2720040303143540843_3_3" hidden="1">#REF!</definedName>
    <definedName name="BLPR2820040303143540843" hidden="1">#REF!</definedName>
    <definedName name="BLPR2820040303143540843_1_3" hidden="1">#REF!</definedName>
    <definedName name="BLPR2820040303143540843_2_3" hidden="1">#REF!</definedName>
    <definedName name="BLPR2820040303143540843_3_3" hidden="1">#REF!</definedName>
    <definedName name="BLPR2920040303143540843" hidden="1">#REF!</definedName>
    <definedName name="BLPR2920040303143540843_1_3" hidden="1">#REF!</definedName>
    <definedName name="BLPR2920040303143540843_2_3" hidden="1">#REF!</definedName>
    <definedName name="BLPR2920040303143540843_3_3" hidden="1">#REF!</definedName>
    <definedName name="BLPR3020040303143540843" hidden="1">#REF!</definedName>
    <definedName name="BLPR3020040303143540843_1_3" hidden="1">#REF!</definedName>
    <definedName name="BLPR3020040303143540843_2_3" hidden="1">#REF!</definedName>
    <definedName name="BLPR3020040303143540843_3_3" hidden="1">#REF!</definedName>
    <definedName name="BLPR3120040303143540853" hidden="1">#REF!</definedName>
    <definedName name="BLPR3120040303143540853_1_3" hidden="1">#REF!</definedName>
    <definedName name="BLPR3120040303143540853_2_3" hidden="1">#REF!</definedName>
    <definedName name="BLPR3120040303143540853_3_3" hidden="1">#REF!</definedName>
    <definedName name="BLPR320040303143540773" hidden="1">#REF!</definedName>
    <definedName name="BLPR320040303143540773_1_3" hidden="1">#REF!</definedName>
    <definedName name="BLPR320040303143540773_2_3" hidden="1">#REF!</definedName>
    <definedName name="BLPR320040303143540773_3_3" hidden="1">#REF!</definedName>
    <definedName name="BLPR3220040303143540853" hidden="1">#REF!</definedName>
    <definedName name="BLPR3220040303143540853_1_3" hidden="1">#REF!</definedName>
    <definedName name="BLPR3220040303143540853_2_3" hidden="1">#REF!</definedName>
    <definedName name="BLPR3220040303143540853_3_3" hidden="1">#REF!</definedName>
    <definedName name="BLPR3320040303143540853" hidden="1">#REF!</definedName>
    <definedName name="BLPR3320040303143540853_1_3" hidden="1">#REF!</definedName>
    <definedName name="BLPR3320040303143540853_2_3" hidden="1">#REF!</definedName>
    <definedName name="BLPR3320040303143540853_3_3" hidden="1">#REF!</definedName>
    <definedName name="BLPR3420040303143540853" hidden="1">#REF!</definedName>
    <definedName name="BLPR3420040303143540853_1_3" hidden="1">#REF!</definedName>
    <definedName name="BLPR3420040303143540853_2_3" hidden="1">#REF!</definedName>
    <definedName name="BLPR3420040303143540853_3_3" hidden="1">#REF!</definedName>
    <definedName name="BLPR3520040303143540853" hidden="1">#REF!</definedName>
    <definedName name="BLPR3520040303143540853_1_3" hidden="1">#REF!</definedName>
    <definedName name="BLPR3520040303143540853_2_3" hidden="1">#REF!</definedName>
    <definedName name="BLPR3520040303143540853_3_3" hidden="1">#REF!</definedName>
    <definedName name="BLPR3620040303143540863" hidden="1">#REF!</definedName>
    <definedName name="BLPR3620040303143540863_1_3" hidden="1">#REF!</definedName>
    <definedName name="BLPR3620040303143540863_2_3" hidden="1">#REF!</definedName>
    <definedName name="BLPR3620040303143540863_3_3" hidden="1">#REF!</definedName>
    <definedName name="BLPR3720040303143540863" hidden="1">#REF!</definedName>
    <definedName name="BLPR3720040303143540863_1_3" hidden="1">#REF!</definedName>
    <definedName name="BLPR3720040303143540863_2_3" hidden="1">#REF!</definedName>
    <definedName name="BLPR3720040303143540863_3_3" hidden="1">#REF!</definedName>
    <definedName name="BLPR3820040303143540863" hidden="1">#REF!</definedName>
    <definedName name="BLPR3820040303143540863_1_3" hidden="1">#REF!</definedName>
    <definedName name="BLPR3820040303143540863_2_3" hidden="1">#REF!</definedName>
    <definedName name="BLPR3820040303143540863_3_3" hidden="1">#REF!</definedName>
    <definedName name="BLPR3920040303143540863" hidden="1">#REF!</definedName>
    <definedName name="BLPR3920040303143540863_1_3" hidden="1">#REF!</definedName>
    <definedName name="BLPR3920040303143540863_2_3" hidden="1">#REF!</definedName>
    <definedName name="BLPR3920040303143540863_3_3" hidden="1">#REF!</definedName>
    <definedName name="BLPR4020040303143540873" hidden="1">#REF!</definedName>
    <definedName name="BLPR4020040303143540873_1_3" hidden="1">#REF!</definedName>
    <definedName name="BLPR4020040303143540873_2_3" hidden="1">#REF!</definedName>
    <definedName name="BLPR4020040303143540873_3_3" hidden="1">#REF!</definedName>
    <definedName name="BLPR4120040303143540873" hidden="1">#REF!</definedName>
    <definedName name="BLPR4120040303143540873_1_3" hidden="1">#REF!</definedName>
    <definedName name="BLPR4120040303143540873_2_3" hidden="1">#REF!</definedName>
    <definedName name="BLPR4120040303143540873_3_3" hidden="1">#REF!</definedName>
    <definedName name="BLPR420040303143540783" hidden="1">#REF!</definedName>
    <definedName name="BLPR420040303143540783_1_3" hidden="1">#REF!</definedName>
    <definedName name="BLPR420040303143540783_2_3" hidden="1">#REF!</definedName>
    <definedName name="BLPR420040303143540783_3_3" hidden="1">#REF!</definedName>
    <definedName name="BLPR4220040303143540873" hidden="1">#REF!</definedName>
    <definedName name="BLPR4220040303143540873_1_3" hidden="1">#REF!</definedName>
    <definedName name="BLPR4220040303143540873_2_3" hidden="1">#REF!</definedName>
    <definedName name="BLPR4220040303143540873_3_3" hidden="1">#REF!</definedName>
    <definedName name="BLPR4320040303143540873" hidden="1">#REF!</definedName>
    <definedName name="BLPR4320040303143540873_1_3" hidden="1">#REF!</definedName>
    <definedName name="BLPR4320040303143540873_2_3" hidden="1">#REF!</definedName>
    <definedName name="BLPR4320040303143540873_3_3" hidden="1">#REF!</definedName>
    <definedName name="BLPR4420040303143540883" hidden="1">#REF!</definedName>
    <definedName name="BLPR4420040303143540883_1_3" hidden="1">#REF!</definedName>
    <definedName name="BLPR4420040303143540883_2_3" hidden="1">#REF!</definedName>
    <definedName name="BLPR4420040303143540883_3_3" hidden="1">#REF!</definedName>
    <definedName name="BLPR4520040303143540883" hidden="1">#REF!</definedName>
    <definedName name="BLPR4520040303143540883_1_3" hidden="1">#REF!</definedName>
    <definedName name="BLPR4520040303143540883_2_3" hidden="1">#REF!</definedName>
    <definedName name="BLPR4520040303143540883_3_3" hidden="1">#REF!</definedName>
    <definedName name="BLPR4620040303143540883" hidden="1">#REF!</definedName>
    <definedName name="BLPR4620040303143540883_1_3" hidden="1">#REF!</definedName>
    <definedName name="BLPR4620040303143540883_2_3" hidden="1">#REF!</definedName>
    <definedName name="BLPR4620040303143540883_3_3" hidden="1">#REF!</definedName>
    <definedName name="BLPR4720040303143540893" hidden="1">#REF!</definedName>
    <definedName name="BLPR4720040303143540893_1_3" hidden="1">#REF!</definedName>
    <definedName name="BLPR4720040303143540893_2_3" hidden="1">#REF!</definedName>
    <definedName name="BLPR4720040303143540893_3_3" hidden="1">#REF!</definedName>
    <definedName name="BLPR4820040303143540893" hidden="1">#REF!</definedName>
    <definedName name="BLPR4820040303143540893_1_3" hidden="1">#REF!</definedName>
    <definedName name="BLPR4820040303143540893_2_3" hidden="1">#REF!</definedName>
    <definedName name="BLPR4820040303143540893_3_3" hidden="1">#REF!</definedName>
    <definedName name="BLPR4920040303143542085" hidden="1">#REF!</definedName>
    <definedName name="BLPR4920040303143542085_1_3" hidden="1">#REF!</definedName>
    <definedName name="BLPR4920040303143542085_2_3" hidden="1">#REF!</definedName>
    <definedName name="BLPR4920040303143542085_3_3" hidden="1">#REF!</definedName>
    <definedName name="BLPR5020040303143542085" hidden="1">#REF!</definedName>
    <definedName name="BLPR5020040303143542085_1_3" hidden="1">#REF!</definedName>
    <definedName name="BLPR5020040303143542085_2_3" hidden="1">#REF!</definedName>
    <definedName name="BLPR5020040303143542085_3_3" hidden="1">#REF!</definedName>
    <definedName name="BLPR5120040303143542095" hidden="1">#REF!</definedName>
    <definedName name="BLPR5120040303143542095_1_3" hidden="1">#REF!</definedName>
    <definedName name="BLPR5120040303143542095_2_3" hidden="1">#REF!</definedName>
    <definedName name="BLPR5120040303143542095_3_3" hidden="1">#REF!</definedName>
    <definedName name="BLPR520040303143540783" hidden="1">#REF!</definedName>
    <definedName name="BLPR520040303143540783_1_3" hidden="1">#REF!</definedName>
    <definedName name="BLPR520040303143540783_2_3" hidden="1">#REF!</definedName>
    <definedName name="BLPR520040303143540783_3_3" hidden="1">#REF!</definedName>
    <definedName name="BLPR5220040303143542095" hidden="1">#REF!</definedName>
    <definedName name="BLPR5220040303143542095_1_3" hidden="1">#REF!</definedName>
    <definedName name="BLPR5220040303143542095_2_3" hidden="1">#REF!</definedName>
    <definedName name="BLPR5220040303143542095_3_3" hidden="1">#REF!</definedName>
    <definedName name="BLPR5320040303143542095" hidden="1">#REF!</definedName>
    <definedName name="BLPR5320040303143542095_1_3" hidden="1">#REF!</definedName>
    <definedName name="BLPR5320040303143542095_2_3" hidden="1">#REF!</definedName>
    <definedName name="BLPR5320040303143542095_3_3" hidden="1">#REF!</definedName>
    <definedName name="BLPR5420040303143542095" hidden="1">#REF!</definedName>
    <definedName name="BLPR5420040303143542095_1_3" hidden="1">#REF!</definedName>
    <definedName name="BLPR5420040303143542095_2_3" hidden="1">#REF!</definedName>
    <definedName name="BLPR5420040303143542095_3_3" hidden="1">#REF!</definedName>
    <definedName name="BLPR5520040303143542095" hidden="1">#REF!</definedName>
    <definedName name="BLPR5520040303143542095_1_3" hidden="1">#REF!</definedName>
    <definedName name="BLPR5520040303143542095_2_3" hidden="1">#REF!</definedName>
    <definedName name="BLPR5520040303143542095_3_3" hidden="1">#REF!</definedName>
    <definedName name="BLPR5620040303143542105" hidden="1">#REF!</definedName>
    <definedName name="BLPR5620040303143542105_1_3" hidden="1">#REF!</definedName>
    <definedName name="BLPR5620040303143542105_2_3" hidden="1">#REF!</definedName>
    <definedName name="BLPR5620040303143542105_3_3" hidden="1">#REF!</definedName>
    <definedName name="BLPR5720040303143542105" hidden="1">#REF!</definedName>
    <definedName name="BLPR5720040303143542105_1_3" hidden="1">#REF!</definedName>
    <definedName name="BLPR5720040303143542105_2_3" hidden="1">#REF!</definedName>
    <definedName name="BLPR5720040303143542105_3_3" hidden="1">#REF!</definedName>
    <definedName name="BLPR5820040303143548064" hidden="1">#REF!</definedName>
    <definedName name="BLPR5820040303143548064_1_1" hidden="1">#REF!</definedName>
    <definedName name="BLPR5920040303143548074" hidden="1">#REF!</definedName>
    <definedName name="BLPR5920040303143548074_1_1" hidden="1">#REF!</definedName>
    <definedName name="BLPR6020040303143548074" hidden="1">#REF!</definedName>
    <definedName name="BLPR6020040303143548074_1_1" hidden="1">#REF!</definedName>
    <definedName name="BLPR6120040303143548074" hidden="1">#REF!</definedName>
    <definedName name="BLPR6120040303143548074_1_1" hidden="1">#REF!</definedName>
    <definedName name="BLPR620040303143540783" hidden="1">#REF!</definedName>
    <definedName name="BLPR620040303143540783_1_3" hidden="1">#REF!</definedName>
    <definedName name="BLPR620040303143540783_2_3" hidden="1">#REF!</definedName>
    <definedName name="BLPR620040303143540783_3_3" hidden="1">#REF!</definedName>
    <definedName name="BLPR6220040303143548074" hidden="1">#REF!</definedName>
    <definedName name="BLPR6220040303143548074_1_1" hidden="1">#REF!</definedName>
    <definedName name="BLPR6320040303143548074" hidden="1">#REF!</definedName>
    <definedName name="BLPR6320040303143548074_1_1" hidden="1">#REF!</definedName>
    <definedName name="BLPR6420040303143548104" hidden="1">#REF!</definedName>
    <definedName name="BLPR6420040303143548104_1_2" hidden="1">#REF!</definedName>
    <definedName name="BLPR6420040303143548104_2_2" hidden="1">#REF!</definedName>
    <definedName name="BLPR6520040303143548114" hidden="1">#REF!</definedName>
    <definedName name="BLPR6520040303143548114_1_2" hidden="1">#REF!</definedName>
    <definedName name="BLPR6520040303143548114_2_2" hidden="1">#REF!</definedName>
    <definedName name="BLPR6620040303143548134" hidden="1">#REF!</definedName>
    <definedName name="BLPR6620040303143548134_1_2" hidden="1">#REF!</definedName>
    <definedName name="BLPR6620040303143548134_2_2" hidden="1">#REF!</definedName>
    <definedName name="BLPR6720040303143549966" hidden="1">#REF!</definedName>
    <definedName name="BLPR6720040303143549966_1_1" hidden="1">#REF!</definedName>
    <definedName name="BLPR6820040303143549966" hidden="1">#REF!</definedName>
    <definedName name="BLPR6820040303143549966_1_1" hidden="1">#REF!</definedName>
    <definedName name="BLPR6920040303143549966" hidden="1">#REF!</definedName>
    <definedName name="BLPR6920040303143549966_1_1" hidden="1">#REF!</definedName>
    <definedName name="BLPR7020040303143549966" hidden="1">#REF!</definedName>
    <definedName name="BLPR7020040303143549966_1_1" hidden="1">#REF!</definedName>
    <definedName name="BLPR7120040303143549966" hidden="1">#REF!</definedName>
    <definedName name="BLPR7120040303143549966_1_1" hidden="1">#REF!</definedName>
    <definedName name="BLPR720040303143540783" hidden="1">#REF!</definedName>
    <definedName name="BLPR720040303143540783_1_3" hidden="1">#REF!</definedName>
    <definedName name="BLPR720040303143540783_2_3" hidden="1">#REF!</definedName>
    <definedName name="BLPR720040303143540783_3_3" hidden="1">#REF!</definedName>
    <definedName name="BLPR7220040303143549966" hidden="1">#REF!</definedName>
    <definedName name="BLPR7220040303143549966_1_1" hidden="1">#REF!</definedName>
    <definedName name="BLPR7320040303143549976" hidden="1">#REF!</definedName>
    <definedName name="BLPR7320040303143549976_1_1" hidden="1">#REF!</definedName>
    <definedName name="BLPR7420040303143549976" hidden="1">#REF!</definedName>
    <definedName name="BLPR7420040303143549976_1_1" hidden="1">#REF!</definedName>
    <definedName name="BLPR7520040303143549976" hidden="1">#REF!</definedName>
    <definedName name="BLPR7520040303143549976_1_1" hidden="1">#REF!</definedName>
    <definedName name="BLPR7620040303143549976" hidden="1">#REF!</definedName>
    <definedName name="BLPR7620040303143549976_1_1" hidden="1">#REF!</definedName>
    <definedName name="BLPR7720040303143549976" hidden="1">#REF!</definedName>
    <definedName name="BLPR7720040303143549976_1_1" hidden="1">#REF!</definedName>
    <definedName name="BLPR7820040303143549976" hidden="1">#REF!</definedName>
    <definedName name="BLPR7820040303143549976_1_1" hidden="1">#REF!</definedName>
    <definedName name="BLPR7920040303143549987" hidden="1">#REF!</definedName>
    <definedName name="BLPR7920040303143549987_1_1" hidden="1">#REF!</definedName>
    <definedName name="BLPR8020040303143549987" hidden="1">#REF!</definedName>
    <definedName name="BLPR8020040303143549987_1_1" hidden="1">#REF!</definedName>
    <definedName name="BLPR8120040303143549987" hidden="1">#REF!</definedName>
    <definedName name="BLPR8120040303143549987_1_1" hidden="1">#REF!</definedName>
    <definedName name="BLPR820040303143540793" hidden="1">#REF!</definedName>
    <definedName name="BLPR820040303143540793_1_3" hidden="1">#REF!</definedName>
    <definedName name="BLPR820040303143540793_2_3" hidden="1">#REF!</definedName>
    <definedName name="BLPR820040303143540793_3_3" hidden="1">#REF!</definedName>
    <definedName name="BLPR8220040303143549987" hidden="1">#REF!</definedName>
    <definedName name="BLPR8220040303143549987_1_1" hidden="1">#REF!</definedName>
    <definedName name="BLPR8320040303143549987" hidden="1">#REF!</definedName>
    <definedName name="BLPR8320040303143549987_1_1" hidden="1">#REF!</definedName>
    <definedName name="BLPR8420040303143549987" hidden="1">#REF!</definedName>
    <definedName name="BLPR8420040303143549987_1_1" hidden="1">#REF!</definedName>
    <definedName name="BLPR8520040303143549987" hidden="1">#REF!</definedName>
    <definedName name="BLPR8520040303143549987_1_1" hidden="1">#REF!</definedName>
    <definedName name="BLPR8620040303143549997" hidden="1">#REF!</definedName>
    <definedName name="BLPR8620040303143549997_1_1" hidden="1">#REF!</definedName>
    <definedName name="BLPR8720040303143549997" hidden="1">#REF!</definedName>
    <definedName name="BLPR8720040303143549997_1_1" hidden="1">#REF!</definedName>
    <definedName name="BLPR8820040303143549997" hidden="1">#REF!</definedName>
    <definedName name="BLPR8820040303143549997_1_1" hidden="1">#REF!</definedName>
    <definedName name="BLPR8920040303143549997" hidden="1">#REF!</definedName>
    <definedName name="BLPR8920040303143549997_1_1" hidden="1">#REF!</definedName>
    <definedName name="BLPR9020040303143549997" hidden="1">#REF!</definedName>
    <definedName name="BLPR9020040303143549997_1_1" hidden="1">#REF!</definedName>
    <definedName name="BLPR9120040303143549997" hidden="1">#REF!</definedName>
    <definedName name="BLPR9120040303143549997_1_1" hidden="1">#REF!</definedName>
    <definedName name="BLPR920040303143540803" hidden="1">#REF!</definedName>
    <definedName name="BLPR920040303143540803_1_3" hidden="1">#REF!</definedName>
    <definedName name="BLPR920040303143540803_2_3" hidden="1">#REF!</definedName>
    <definedName name="BLPR920040303143540803_3_3" hidden="1">#REF!</definedName>
    <definedName name="BLPR9220040303143550007" hidden="1">#REF!</definedName>
    <definedName name="BLPR9220040303143550007_1_1" hidden="1">#REF!</definedName>
    <definedName name="BLPR9320040303143550007" hidden="1">#REF!</definedName>
    <definedName name="BLPR9320040303143550007_1_1" hidden="1">#REF!</definedName>
    <definedName name="BLPR9420040303143550007" hidden="1">#REF!</definedName>
    <definedName name="BLPR9420040303143550007_1_1" hidden="1">#REF!</definedName>
    <definedName name="BLPR9520040303143550007" hidden="1">#REF!</definedName>
    <definedName name="BLPR9520040303143550007_1_1" hidden="1">#REF!</definedName>
    <definedName name="BLPR9620040303143550007" hidden="1">#REF!</definedName>
    <definedName name="BLPR9620040303143550007_1_1" hidden="1">#REF!</definedName>
    <definedName name="BLPR9720040303143550007" hidden="1">#REF!</definedName>
    <definedName name="BLPR9720040303143550007_1_1" hidden="1">#REF!</definedName>
    <definedName name="BLPR9820040303143550017" hidden="1">#REF!</definedName>
    <definedName name="BLPR9820040303143550017_1_1" hidden="1">#REF!</definedName>
    <definedName name="BLPR9920040303143550017" hidden="1">#REF!</definedName>
    <definedName name="BLPR9920040303143550017_1_1" hidden="1">#REF!</definedName>
    <definedName name="bn" hidden="1">{"MULTIPLICAÇÃO",#N/A,FALSE,"Obras"}</definedName>
    <definedName name="bnkj" hidden="1">{#N/A,#N/A,FALSE,"output";#N/A,#N/A,FALSE,"contrib";#N/A,#N/A,FALSE,"profile";#N/A,#N/A,FALSE,"comps"}</definedName>
    <definedName name="Bolha">#REF!</definedName>
    <definedName name="bombacloroproj08" hidden="1">{"MULTIPLICAÇÃO",#N/A,FALSE,"Obras"}</definedName>
    <definedName name="Bonus_Codigo">8107</definedName>
    <definedName name="Bonus_Fx1">100</definedName>
    <definedName name="Bonus_Fx1_Per">0</definedName>
    <definedName name="Bonus_Fx2">200</definedName>
    <definedName name="Bonus_Fx2_Per">0.05</definedName>
    <definedName name="Bonus_Fx3">300</definedName>
    <definedName name="Bonus_Fx3_Per">0.1</definedName>
    <definedName name="Bonus_Fx4">400</definedName>
    <definedName name="Bonus_Fx4_Per">0.15</definedName>
    <definedName name="Bonus_Fx5">500</definedName>
    <definedName name="Bonus_Fx5_Per">0.2</definedName>
    <definedName name="Bonus_Fx6">600</definedName>
    <definedName name="Bonus_Fx6_Per">0.25</definedName>
    <definedName name="bosta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hidden="1">{#N/A,#N/A,FALSE,"LLAVE";#N/A,#N/A,FALSE,"EERR";#N/A,#N/A,FALSE,"ESP";#N/A,#N/A,FALSE,"EOAF";#N/A,#N/A,FALSE,"CASH";#N/A,#N/A,FALSE,"FINANZAS";#N/A,#N/A,FALSE,"DEUDA";#N/A,#N/A,FALSE,"INVERSION";#N/A,#N/A,FALSE,"PERSONAL"}</definedName>
    <definedName name="boston" hidden="1">{"TotalGeralDespesasPorArea",#N/A,FALSE,"VinculosAccessEfetivo"}</definedName>
    <definedName name="boston_1" hidden="1">{"TotalGeralDespesasPorArea",#N/A,FALSE,"VinculosAccessEfetivo"}</definedName>
    <definedName name="boston1" hidden="1">{"TotalGeralDespesasPorArea",#N/A,FALSE,"VinculosAccessEfetivo"}</definedName>
    <definedName name="BOTELHO" hidden="1">#REF!</definedName>
    <definedName name="Botica_Valor_Pago_pelo_Cedente">#REF!</definedName>
    <definedName name="BP_1TR">#REF!</definedName>
    <definedName name="BP_2ITR">#REF!</definedName>
    <definedName name="BP_A">#REF!</definedName>
    <definedName name="BR0e">#REF!</definedName>
    <definedName name="BR1e">#REF!</definedName>
    <definedName name="BR2e">#REF!</definedName>
    <definedName name="BR3e">#REF!</definedName>
    <definedName name="BR4e">#REF!</definedName>
    <definedName name="Branco">#REF!</definedName>
    <definedName name="BRRe">#REF!</definedName>
    <definedName name="bsfg" hidden="1">#REF!</definedName>
    <definedName name="BT_SEGMENTO">#REF!,#REF!,#REF!,#REF!,#REF!</definedName>
    <definedName name="BT_SEGMENTOS">#REF!,#REF!,#REF!,#REF!,#REF!</definedName>
    <definedName name="BUD">#REF!</definedName>
    <definedName name="BUDAPRFEE">#REF!</definedName>
    <definedName name="BUDAPRINT">#REF!</definedName>
    <definedName name="BUDAUGFEE">#REF!</definedName>
    <definedName name="BUDAUGINT">#REF!</definedName>
    <definedName name="BUDDECFEE">#REF!</definedName>
    <definedName name="BUDDECINT">#REF!</definedName>
    <definedName name="BUDFEBFEE">#REF!</definedName>
    <definedName name="BUDFEBINT">#REF!</definedName>
    <definedName name="Budget" hidden="1">#REF!</definedName>
    <definedName name="BUDJANFEE">#REF!</definedName>
    <definedName name="BUDJANINT">#REF!</definedName>
    <definedName name="BUDJULFEE">#REF!</definedName>
    <definedName name="BUDJULINT">#REF!</definedName>
    <definedName name="BUDJUNFEE">#REF!</definedName>
    <definedName name="BUDJUNINT">#REF!</definedName>
    <definedName name="BUDMARFEE">#REF!</definedName>
    <definedName name="BUDMARINT">#REF!</definedName>
    <definedName name="BUDMAYFEE">#REF!</definedName>
    <definedName name="BUDMAYINT">#REF!</definedName>
    <definedName name="BUDNOVFEE">#REF!</definedName>
    <definedName name="BUDNOVINT">#REF!</definedName>
    <definedName name="BUDOCTFEE">#REF!</definedName>
    <definedName name="BUDOCTINT">#REF!</definedName>
    <definedName name="BUDSEPFEE">#REF!</definedName>
    <definedName name="BUDSEPINT">#REF!</definedName>
    <definedName name="bvcxbcxwvxcw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bvcxbvxc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bvcxbvxchbd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bvnbn" hidden="1">{#N/A,#N/A,FALSE,"Historical";#N/A,#N/A,FALSE,"EPS-Purchase";#N/A,#N/A,FALSE,"EPS-Pool";#N/A,#N/A,FALSE,"DCF";"Market Share",#N/A,FALSE,"Revenue";"Revenue",#N/A,FALSE,"Revenue"}</definedName>
    <definedName name="bx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bx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bx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.CUSTO">#REF!</definedName>
    <definedName name="c.LTMYear" hidden="1">#REF!</definedName>
    <definedName name="C.M.">#REF!</definedName>
    <definedName name="C_">#REF!</definedName>
    <definedName name="C_Univ">#N/A</definedName>
    <definedName name="CAB">#REF!</definedName>
    <definedName name="cabe">#REF!</definedName>
    <definedName name="cabeça">#REF!</definedName>
    <definedName name="caca">#REF!</definedName>
    <definedName name="CADASTRO_BRANCO">#REF!</definedName>
    <definedName name="CAIUA">#REF!</definedName>
    <definedName name="CAIUÁ">#REF!</definedName>
    <definedName name="caja">#REF!,#REF!,#REF!,#REF!,#REF!</definedName>
    <definedName name="cajainver">#REF!</definedName>
    <definedName name="calc" hidden="1">-4135</definedName>
    <definedName name="CALCULAR">#REF!</definedName>
    <definedName name="cam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cam_1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cam_2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cami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camile">#REF!</definedName>
    <definedName name="CAPA">#REF!</definedName>
    <definedName name="CAPEX98" hidden="1">#REF!</definedName>
    <definedName name="CAPITAL">#REF!</definedName>
    <definedName name="CARACTERISTICAS">#REF!</definedName>
    <definedName name="caralho" hidden="1">{#N/A,#N/A,FALSE,"CONTROLE"}</definedName>
    <definedName name="carlos">#REF!</definedName>
    <definedName name="Cash">#REF!</definedName>
    <definedName name="CASH_FLOW">#REF!</definedName>
    <definedName name="CASHCVEAPR">#REF!</definedName>
    <definedName name="CASHCVEAUG">#REF!</definedName>
    <definedName name="CASHCVEDEC">#REF!</definedName>
    <definedName name="CASHCVEFEB">#REF!</definedName>
    <definedName name="CASHCVEJAN">#REF!</definedName>
    <definedName name="CASHCVEJUL">#REF!</definedName>
    <definedName name="CASHCVEJUN">#REF!</definedName>
    <definedName name="CASHCVEMAR">#REF!</definedName>
    <definedName name="CASHCVEMAY">#REF!</definedName>
    <definedName name="CASHCVENOV">#REF!</definedName>
    <definedName name="CASHCVEOCT">#REF!</definedName>
    <definedName name="CASHCVESEP">#REF!</definedName>
    <definedName name="CASHCVETOT">#REF!</definedName>
    <definedName name="CASHCVNAPR">#REF!</definedName>
    <definedName name="CASHCVNAUG">#REF!</definedName>
    <definedName name="CASHCVNDEC">#REF!</definedName>
    <definedName name="CASHCVNFEB">#REF!</definedName>
    <definedName name="CASHCVNJAN">#REF!</definedName>
    <definedName name="CASHCVNJUL">#REF!</definedName>
    <definedName name="CASHCVNJUN">#REF!</definedName>
    <definedName name="CASHCVNMAR">#REF!</definedName>
    <definedName name="CASHCVNMAY">#REF!+#REF!</definedName>
    <definedName name="CASHCVNNOV">#REF!</definedName>
    <definedName name="CASHCVNOCT">#REF!</definedName>
    <definedName name="CASHCVNSEP">#REF!</definedName>
    <definedName name="CASHCVNTOT">#REF!</definedName>
    <definedName name="CASHE3APR">#REF!</definedName>
    <definedName name="CASHE3AUG">#REF!</definedName>
    <definedName name="CASHE3DEC">#REF!</definedName>
    <definedName name="CASHE3FEB">#REF!</definedName>
    <definedName name="CASHE3JAN">#REF!</definedName>
    <definedName name="CASHE3JUL">#REF!</definedName>
    <definedName name="CASHE3JUN">#REF!</definedName>
    <definedName name="CASHE3MAR">#REF!</definedName>
    <definedName name="CASHE3MAY">#REF!</definedName>
    <definedName name="CASHE3NOV">#REF!</definedName>
    <definedName name="CASHE3OCT">#REF!</definedName>
    <definedName name="CASHE3SEP">#REF!</definedName>
    <definedName name="CASHE3TOT">#REF!</definedName>
    <definedName name="CASHE4APR">#REF!</definedName>
    <definedName name="CASHE4AUG">#REF!</definedName>
    <definedName name="CASHE4DEC">#REF!</definedName>
    <definedName name="CASHE4FEB">#REF!</definedName>
    <definedName name="CASHE4JAN">#REF!</definedName>
    <definedName name="CASHE4JUL">#REF!</definedName>
    <definedName name="CASHE4JUN">#REF!</definedName>
    <definedName name="CASHE4MAR">#REF!</definedName>
    <definedName name="CASHE4MAY">#REF!</definedName>
    <definedName name="CASHE4NOV">#REF!</definedName>
    <definedName name="CASHE4OCT">#REF!</definedName>
    <definedName name="CASHE4SEP">#REF!</definedName>
    <definedName name="CASHE4TOT">#REF!</definedName>
    <definedName name="CASHE5APR">#REF!</definedName>
    <definedName name="CASHE5AUG">#REF!</definedName>
    <definedName name="CASHE5DEC">#REF!</definedName>
    <definedName name="CASHE5FEB">#REF!</definedName>
    <definedName name="CASHE5JAN">#REF!</definedName>
    <definedName name="CASHE5JUL">#REF!</definedName>
    <definedName name="CASHE5JUN">#REF!</definedName>
    <definedName name="CASHE5MAR">#REF!</definedName>
    <definedName name="CASHE5MAY">#REF!</definedName>
    <definedName name="CASHE5NOV">#REF!</definedName>
    <definedName name="CASHE5OCT">#REF!</definedName>
    <definedName name="CASHE5SEP">#REF!</definedName>
    <definedName name="CASHE5TOT">#REF!</definedName>
    <definedName name="CASHEVEFXAPR">#REF!</definedName>
    <definedName name="CASHEVEFXAUG">#REF!</definedName>
    <definedName name="CASHEVEFXDEC">#REF!</definedName>
    <definedName name="CASHEVEFXFEB">#REF!</definedName>
    <definedName name="CASHEVEFXJAN">#REF!</definedName>
    <definedName name="CASHEVEFXJUL">#REF!</definedName>
    <definedName name="CASHEVEFXJUN">#REF!</definedName>
    <definedName name="CASHEVEFXMAR">#REF!</definedName>
    <definedName name="CASHEVEFXMAY">#REF!</definedName>
    <definedName name="CASHEVEFXNOV">#REF!</definedName>
    <definedName name="CASHEVEFXOCT">#REF!</definedName>
    <definedName name="CASHEVEFXSEP">#REF!</definedName>
    <definedName name="CASHEVEFXTOT">#REF!</definedName>
    <definedName name="CASHEVEIRAPR">#REF!</definedName>
    <definedName name="CASHEVEIRAUG">#REF!</definedName>
    <definedName name="CASHEVEIRDEC">#REF!</definedName>
    <definedName name="CASHEVEIRFEB">#REF!</definedName>
    <definedName name="CASHEVEIRJAN">#REF!</definedName>
    <definedName name="CASHEVEIRJUL">#REF!</definedName>
    <definedName name="CASHEVEIRJUN">#REF!</definedName>
    <definedName name="CASHEVEIRMAR">#REF!</definedName>
    <definedName name="CASHEVEIRMAY">#REF!</definedName>
    <definedName name="CASHEVEIRNOV">#REF!</definedName>
    <definedName name="CASHEVEIROCT">#REF!</definedName>
    <definedName name="CASHEVEIRSEP">#REF!</definedName>
    <definedName name="CASHEVEIRTOT">#REF!</definedName>
    <definedName name="CASHEVEMPAPR">#REF!</definedName>
    <definedName name="CASHEVEMPAUG">#REF!</definedName>
    <definedName name="CASHEVEMPDEC">#REF!</definedName>
    <definedName name="CASHEVEMPFEB">#REF!</definedName>
    <definedName name="CASHEVEMPJAN">#REF!</definedName>
    <definedName name="CASHEVEMPJUL">#REF!</definedName>
    <definedName name="CASHEVEMPJUN">#REF!</definedName>
    <definedName name="CASHEVEMPMAR">#REF!</definedName>
    <definedName name="CASHEVEMPMAY">#REF!</definedName>
    <definedName name="CASHEVEMPNOV">#REF!</definedName>
    <definedName name="CASHEVEMPOCT">#REF!</definedName>
    <definedName name="CASHEVEMPSEP">#REF!</definedName>
    <definedName name="CASHEVEMPTOT">#REF!</definedName>
    <definedName name="CASHEVETXAPR">#REF!</definedName>
    <definedName name="CASHEVETXAUG">#REF!</definedName>
    <definedName name="CASHEVETXDEC">#REF!</definedName>
    <definedName name="CASHEVETXFEB">#REF!</definedName>
    <definedName name="CASHEVETXJAN">#REF!</definedName>
    <definedName name="CASHEVETXJUL">#REF!</definedName>
    <definedName name="CASHEVETXJUN">#REF!</definedName>
    <definedName name="CASHEVETXMAR">#REF!</definedName>
    <definedName name="CASHEVETXMAY">#REF!</definedName>
    <definedName name="CASHEVETXNOV">#REF!</definedName>
    <definedName name="CASHEVETXOCT">#REF!</definedName>
    <definedName name="CASHEVETXSEP">#REF!</definedName>
    <definedName name="CASHEVETXTOT">#REF!</definedName>
    <definedName name="CASHEXEAPR">#REF!</definedName>
    <definedName name="CASHEXEAUG">#REF!</definedName>
    <definedName name="CASHEXEDEC">#REF!</definedName>
    <definedName name="CASHEXEFEB">#REF!</definedName>
    <definedName name="CASHEXEJAN">#REF!</definedName>
    <definedName name="CASHEXEJUL">#REF!</definedName>
    <definedName name="CASHEXEJUN">#REF!</definedName>
    <definedName name="CASHEXEMAR">#REF!</definedName>
    <definedName name="CASHEXEMAY">#REF!</definedName>
    <definedName name="CASHEXENOV">#REF!</definedName>
    <definedName name="CASHEXEOCT">#REF!</definedName>
    <definedName name="CASHEXESEP">#REF!</definedName>
    <definedName name="CASHEXETOT">#REF!</definedName>
    <definedName name="CASHEXNACAPR">#REF!</definedName>
    <definedName name="CASHEXNACAUG">#REF!</definedName>
    <definedName name="CASHEXNACDEC">#REF!</definedName>
    <definedName name="CASHEXNACFEB">#REF!</definedName>
    <definedName name="CASHEXNACJAN">#REF!</definedName>
    <definedName name="CASHEXNACJUL">#REF!</definedName>
    <definedName name="CASHEXNACJUN">#REF!</definedName>
    <definedName name="CASHEXNACMAR">#REF!</definedName>
    <definedName name="CASHEXNACMAY">#REF!</definedName>
    <definedName name="CASHEXNACNOV">#REF!</definedName>
    <definedName name="CASHEXNACOCT">#REF!</definedName>
    <definedName name="CASHEXNACSEP">#REF!</definedName>
    <definedName name="CASHEXNACTOT">#REF!</definedName>
    <definedName name="CASHEXNFXAPR">#REF!</definedName>
    <definedName name="CASHEXNFXAUG">#REF!</definedName>
    <definedName name="CASHEXNFXDEC">#REF!</definedName>
    <definedName name="CASHEXNFXFEB">#REF!</definedName>
    <definedName name="CASHEXNFXJAN">#REF!</definedName>
    <definedName name="CASHEXNFXJUL">#REF!</definedName>
    <definedName name="CASHEXNFXJUN">#REF!</definedName>
    <definedName name="CASHEXNFXMAR">#REF!</definedName>
    <definedName name="CASHEXNFXMAY">#REF!</definedName>
    <definedName name="CASHEXNFXNOV">#REF!</definedName>
    <definedName name="CASHEXNFXOCT">#REF!</definedName>
    <definedName name="CASHEXNFXSEP">#REF!</definedName>
    <definedName name="CASHEXNFXTOT">#REF!</definedName>
    <definedName name="CASHEXNIRAPR">#REF!</definedName>
    <definedName name="CASHEXNIRAUG">#REF!</definedName>
    <definedName name="CASHEXNIRDEC">#REF!</definedName>
    <definedName name="CASHEXNIRFEB">#REF!</definedName>
    <definedName name="CASHEXNIRJAN">#REF!</definedName>
    <definedName name="CASHEXNIRJUL">#REF!</definedName>
    <definedName name="CASHEXNIRJUN">#REF!</definedName>
    <definedName name="CASHEXNIRMAR">#REF!</definedName>
    <definedName name="CASHEXNIRMAY">#REF!</definedName>
    <definedName name="CASHEXNIRNOV">#REF!</definedName>
    <definedName name="CASHEXNIROCT">#REF!</definedName>
    <definedName name="CASHEXNIRSEP">#REF!</definedName>
    <definedName name="CASHEXNIRTOT">#REF!</definedName>
    <definedName name="CASHEXNMPAPR">#REF!</definedName>
    <definedName name="CASHEXNMPAUG">#REF!</definedName>
    <definedName name="CASHEXNMPDEC">#REF!</definedName>
    <definedName name="CASHEXNMPFEB">#REF!</definedName>
    <definedName name="CASHEXNMPJAN">#REF!</definedName>
    <definedName name="CASHEXNMPJUL">#REF!</definedName>
    <definedName name="CASHEXNMPJUN">#REF!</definedName>
    <definedName name="CASHEXNMPMAR">#REF!</definedName>
    <definedName name="CASHEXNMPMAY">#REF!</definedName>
    <definedName name="CASHEXNMPNOV">#REF!</definedName>
    <definedName name="CASHEXNMPOCT">#REF!</definedName>
    <definedName name="CASHEXNMPSEP">#REF!</definedName>
    <definedName name="CASHEXNMPTOT">#REF!</definedName>
    <definedName name="CASHEXNTXAPR">#REF!</definedName>
    <definedName name="CASHEXNTXAUG">#REF!</definedName>
    <definedName name="CASHEXNTXDEC">#REF!</definedName>
    <definedName name="CASHEXNTXFEB">#REF!</definedName>
    <definedName name="CASHEXNTXJAN">#REF!</definedName>
    <definedName name="CASHEXNTXJUL">#REF!</definedName>
    <definedName name="CASHEXNTXJUN">#REF!</definedName>
    <definedName name="CASHEXNTXMAR">#REF!</definedName>
    <definedName name="CASHEXNTXMAY">#REF!</definedName>
    <definedName name="CASHEXNTXNOV">#REF!</definedName>
    <definedName name="CASHEXNTXOCT">#REF!</definedName>
    <definedName name="CASHEXNTXSEP">#REF!</definedName>
    <definedName name="CASHEXNTXTOT">#REF!</definedName>
    <definedName name="CASHEXVACAPR">#REF!</definedName>
    <definedName name="CASHEXVACAUG">#REF!</definedName>
    <definedName name="CASHEXVACDEC">#REF!</definedName>
    <definedName name="CASHEXVACFEB">#REF!</definedName>
    <definedName name="CASHEXVACJAN">#REF!</definedName>
    <definedName name="CASHEXVACJUL">#REF!</definedName>
    <definedName name="CASHEXVACJUN">#REF!</definedName>
    <definedName name="CASHEXVACMAR">#REF!</definedName>
    <definedName name="CASHEXVACMAY">#REF!</definedName>
    <definedName name="CASHEXVACNOV">#REF!</definedName>
    <definedName name="CASHEXVACOCT">#REF!</definedName>
    <definedName name="CASHEXVACSEP">#REF!</definedName>
    <definedName name="CASHEXVACTOT">#REF!</definedName>
    <definedName name="CASHEXVMPAUG">#REF!</definedName>
    <definedName name="CASHEXVMPDEC">#REF!</definedName>
    <definedName name="CASHEXVMPNOV">#REF!</definedName>
    <definedName name="CASHEXVMPOCT">#REF!</definedName>
    <definedName name="CASHEXVMPSEP">#REF!</definedName>
    <definedName name="CASHEXVMPTOT">#REF!</definedName>
    <definedName name="cashlimapr">#REF!</definedName>
    <definedName name="cashlimaug">#REF!</definedName>
    <definedName name="cashlimdec">#REF!</definedName>
    <definedName name="cashlimfeb">#REF!</definedName>
    <definedName name="cashlimjan">#REF!</definedName>
    <definedName name="cashlimjul">#REF!</definedName>
    <definedName name="cashlimjun">#REF!</definedName>
    <definedName name="cashlimmar">#REF!</definedName>
    <definedName name="cashlimmay">#REF!</definedName>
    <definedName name="cashlimnov">#REF!</definedName>
    <definedName name="cashlimoct">#REF!</definedName>
    <definedName name="cashlimsep">#REF!</definedName>
    <definedName name="cashlimtot">#REF!</definedName>
    <definedName name="cashminapr">#REF!</definedName>
    <definedName name="cashminaug">#REF!</definedName>
    <definedName name="cashmindec">#REF!</definedName>
    <definedName name="cashminfeb">#REF!</definedName>
    <definedName name="cashminjan">#REF!</definedName>
    <definedName name="cashminjul">#REF!</definedName>
    <definedName name="cashminjun">#REF!</definedName>
    <definedName name="cashminmar">#REF!</definedName>
    <definedName name="cashminmay">#REF!</definedName>
    <definedName name="cashminnov">#REF!</definedName>
    <definedName name="cashminoct">#REF!</definedName>
    <definedName name="cashminsep">#REF!</definedName>
    <definedName name="cashmintot">#REF!</definedName>
    <definedName name="CASHN1APR">#REF!</definedName>
    <definedName name="CASHN1AUG">#REF!</definedName>
    <definedName name="CASHN1DEC">#REF!</definedName>
    <definedName name="CASHN1FEB">#REF!</definedName>
    <definedName name="CASHN1JAN">#REF!</definedName>
    <definedName name="CASHN1JUL">#REF!</definedName>
    <definedName name="CASHN1JUN">#REF!</definedName>
    <definedName name="CASHN1MAR">#REF!</definedName>
    <definedName name="CASHN1MAY">#REF!</definedName>
    <definedName name="CASHN1NOV">#REF!</definedName>
    <definedName name="CASHN1OCT">#REF!</definedName>
    <definedName name="CASHN1SEP">#REF!</definedName>
    <definedName name="CASHN1TOT">#REF!</definedName>
    <definedName name="CASHN2APR">#REF!</definedName>
    <definedName name="CASHN2AUG">#REF!</definedName>
    <definedName name="CASHN2DEC">#REF!</definedName>
    <definedName name="CASHN2FEB">#REF!</definedName>
    <definedName name="CASHN2JAN">#REF!</definedName>
    <definedName name="CASHN2JUL">#REF!</definedName>
    <definedName name="CASHN2JUN">#REF!</definedName>
    <definedName name="CASHN2MAR">#REF!</definedName>
    <definedName name="CASHN2MAY">#REF!</definedName>
    <definedName name="CASHN2NOV">#REF!</definedName>
    <definedName name="CASHN2OCT">#REF!</definedName>
    <definedName name="CASHN2SEP">#REF!</definedName>
    <definedName name="CASHN2TOT">#REF!</definedName>
    <definedName name="CASHN3APR">#REF!</definedName>
    <definedName name="CASHN3AUG">#REF!</definedName>
    <definedName name="CASHN3DEC">#REF!</definedName>
    <definedName name="CASHN3FEB">#REF!</definedName>
    <definedName name="CASHN3JAN">#REF!</definedName>
    <definedName name="CASHN3JUL">#REF!</definedName>
    <definedName name="CASHN3JUN">#REF!</definedName>
    <definedName name="CASHN3MAR">#REF!</definedName>
    <definedName name="CASHN3MAY">#REF!</definedName>
    <definedName name="CASHN3NOV">#REF!</definedName>
    <definedName name="CASHN3OCT">#REF!</definedName>
    <definedName name="CASHN3SEP">#REF!</definedName>
    <definedName name="CASHN3TOT">#REF!</definedName>
    <definedName name="CASHN4APR">#REF!</definedName>
    <definedName name="CASHN4AUG">#REF!</definedName>
    <definedName name="CASHN4DEC">#REF!</definedName>
    <definedName name="CASHN4FEB">#REF!</definedName>
    <definedName name="CASHN4JAN">#REF!</definedName>
    <definedName name="CASHN4JUL">#REF!</definedName>
    <definedName name="CASHN4JUN">#REF!</definedName>
    <definedName name="CASHN4MAR">#REF!</definedName>
    <definedName name="CASHN4MAY">#REF!</definedName>
    <definedName name="CASHN4NOV">#REF!</definedName>
    <definedName name="CASHN4OCT">#REF!</definedName>
    <definedName name="CASHN4SEP">#REF!</definedName>
    <definedName name="CASHN4TOT">#REF!</definedName>
    <definedName name="CASHN5APR">#REF!</definedName>
    <definedName name="CASHN5AUG">#REF!</definedName>
    <definedName name="CASHN5DEC">#REF!</definedName>
    <definedName name="CASHN5FEB">#REF!</definedName>
    <definedName name="CASHN5JAN">#REF!</definedName>
    <definedName name="CASHN5JUL">#REF!</definedName>
    <definedName name="CASHN5JUN">#REF!</definedName>
    <definedName name="CASHN5MAR">#REF!</definedName>
    <definedName name="CASHN5MAY">#REF!</definedName>
    <definedName name="CASHN5NOV">#REF!</definedName>
    <definedName name="CASHN5OCT">#REF!</definedName>
    <definedName name="CASHN5SEP">#REF!</definedName>
    <definedName name="CASHN5TOT">#REF!</definedName>
    <definedName name="CASHOTHERAPR">#REF!</definedName>
    <definedName name="CASHOTHERAUG">#REF!</definedName>
    <definedName name="CASHOTHERDEC">#REF!</definedName>
    <definedName name="CASHOTHERFEB">#REF!</definedName>
    <definedName name="CASHOTHERJAN">#REF!</definedName>
    <definedName name="CASHOTHERJUL">#REF!</definedName>
    <definedName name="CASHOTHERJUN">#REF!</definedName>
    <definedName name="CASHOTHERMAR">#REF!</definedName>
    <definedName name="CASHOTHERNOV">#REF!</definedName>
    <definedName name="CASHOTHEROCT">#REF!</definedName>
    <definedName name="CASHOTHERSEP">#REF!</definedName>
    <definedName name="CASHOTHERTOT">#REF!</definedName>
    <definedName name="CASHTAX">#REF!</definedName>
    <definedName name="CASHTOTHERMAY">#REF!</definedName>
    <definedName name="CasoMacro">#REF!</definedName>
    <definedName name="casss">#REF!</definedName>
    <definedName name="catver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ausinver">#REF!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ORDER">#REF!</definedName>
    <definedName name="CBSTabCircuitos">#REF!</definedName>
    <definedName name="cc" hidden="1">{"Fecha_Outubro",#N/A,FALSE,"FECHAMENTO-2002 ";"Defer_Outubro",#N/A,FALSE,"DIFERIDO";"Pis_Outubro",#N/A,FALSE,"PIS COFINS";"Iss_Outubro",#N/A,FALSE,"ISS"}</definedName>
    <definedName name="çç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c_1" hidden="1">{"Fecha_Outubro",#N/A,FALSE,"FECHAMENTO-2002 ";"Defer_Outubro",#N/A,FALSE,"DIFERIDO";"Pis_Outubro",#N/A,FALSE,"PIS COFINS";"Iss_Outubro",#N/A,FALSE,"ISS"}</definedName>
    <definedName name="ccc" hidden="1">{#N/A,#N/A,FALSE,"HONORÁRIOS"}</definedName>
    <definedName name="ccc_1" hidden="1">{#N/A,#N/A,FALSE,"HONORÁRIOS"}</definedName>
    <definedName name="cccc" hidden="1">{"'Total'!$A$1","'Total'!$A$3"}</definedName>
    <definedName name="ÇÇÇÇ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ccc1" hidden="1">{#N/A,#N/A,FALSE,"CONTROLE"}</definedName>
    <definedName name="çççç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cccc" hidden="1">#REF!</definedName>
    <definedName name="ççççç" hidden="1">#REF!</definedName>
    <definedName name="cccccc" hidden="1">#REF!</definedName>
    <definedName name="ccccccc" hidden="1">{#N/A,#N/A,TRUE,"Resumo de Preços"}</definedName>
    <definedName name="CCEAR">#REF!</definedName>
    <definedName name="CCEAR1">#REF!</definedName>
    <definedName name="ccusto">#REF!</definedName>
    <definedName name="cd" hidden="1">{#N/A,#N/A,FALSE,"Aging Summary";#N/A,#N/A,FALSE,"Ratio Analysis";#N/A,#N/A,FALSE,"Test 120 Day Accts";#N/A,#N/A,FALSE,"Tickmarks"}</definedName>
    <definedName name="cdd" hidden="1">{"TotalGeralDespesasPorArea",#N/A,FALSE,"VinculosAccessEfetivo"}</definedName>
    <definedName name="cde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DI">#REF!</definedName>
    <definedName name="cdsc" hidden="1">{#N/A,#N/A,FALSE,"FFCXOUT3"}</definedName>
    <definedName name="cdx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cdx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cdx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EE">#REF!</definedName>
    <definedName name="CELPA">#REF!</definedName>
    <definedName name="celpe">#REF!</definedName>
    <definedName name="celpe1">#REF!</definedName>
    <definedName name="celpe2">#REF!</definedName>
    <definedName name="celta" hidden="1">{"'Total'!$A$1","'Total'!$A$3"}</definedName>
    <definedName name="CELTINS">#REF!</definedName>
    <definedName name="CEMAR">#REF!</definedName>
    <definedName name="CEMAT">#REF!</definedName>
    <definedName name="CEMAT1">#REF!</definedName>
    <definedName name="CEMAT10">#REF!</definedName>
    <definedName name="cemat11">#REF!</definedName>
    <definedName name="cemat12">#REF!</definedName>
    <definedName name="cemat13">#REF!</definedName>
    <definedName name="cemat14">#REF!</definedName>
    <definedName name="cemat15">#REF!</definedName>
    <definedName name="cemat16">#REF!</definedName>
    <definedName name="cemat17">#REF!</definedName>
    <definedName name="CEMAT2">#REF!</definedName>
    <definedName name="CEMAT3">#REF!</definedName>
    <definedName name="CEMAT4">#REF!</definedName>
    <definedName name="CEMAT5">#REF!</definedName>
    <definedName name="CEMAT6">#REF!</definedName>
    <definedName name="CEMAT7">#REF!</definedName>
    <definedName name="CEMAT8">#REF!</definedName>
    <definedName name="CEMAT9">#REF!</definedName>
    <definedName name="CENÁRIO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ENF">#REF!</definedName>
    <definedName name="CENTAVOS">#REF!</definedName>
    <definedName name="Centros">#REF!</definedName>
    <definedName name="CEPISA">#REF!</definedName>
    <definedName name="cer">#REF!</definedName>
    <definedName name="cesar" hidden="1">{"Fecha_Novembro",#N/A,FALSE,"FECHAMENTO-2002 ";"Defer_Novembro",#N/A,FALSE,"DIFERIDO";"Pis_Novembro",#N/A,FALSE,"PIS COFINS";"Iss_Novembro",#N/A,FALSE,"ISS"}</definedName>
    <definedName name="CEV">#REF!</definedName>
    <definedName name="CFAPRACT">#REF!</definedName>
    <definedName name="CFAPRBUD">#REF!</definedName>
    <definedName name="CFAUGACT">#REF!</definedName>
    <definedName name="CFAUGBUD">#REF!</definedName>
    <definedName name="CFDECACT">#REF!</definedName>
    <definedName name="CFDECBUD">#REF!</definedName>
    <definedName name="CFFEBACT">#REF!</definedName>
    <definedName name="CFFEBBUD">#REF!</definedName>
    <definedName name="CFJANACT">#REF!</definedName>
    <definedName name="CFJANBUD">#REF!</definedName>
    <definedName name="CFJULACT">#REF!</definedName>
    <definedName name="CFJULBUD">#REF!</definedName>
    <definedName name="CFJUNACT">#REF!</definedName>
    <definedName name="CFJUNBUD">#REF!</definedName>
    <definedName name="CFLO">#REF!</definedName>
    <definedName name="CFLSC">#REF!</definedName>
    <definedName name="CFMARACT">#REF!</definedName>
    <definedName name="CFMARBUD">#REF!</definedName>
    <definedName name="CFMAYACT">#REF!</definedName>
    <definedName name="CFMAYBUD">#REF!</definedName>
    <definedName name="CFNOVACT">#REF!</definedName>
    <definedName name="CFNOVBUD">#REF!</definedName>
    <definedName name="CFOCTACT">#REF!</definedName>
    <definedName name="CFOCTBUD">#REF!</definedName>
    <definedName name="CFSEPACT">#REF!</definedName>
    <definedName name="CFSEPBUD">#REF!</definedName>
    <definedName name="cgico" hidden="1">{#N/A,#N/A,FALSE,"CONTROLE"}</definedName>
    <definedName name="Chave">300</definedName>
    <definedName name="Chdevolvido032007" hidden="1">{#N/A,#N/A,FALSE,"Aging Summary";#N/A,#N/A,FALSE,"Ratio Analysis";#N/A,#N/A,FALSE,"Test 120 Day Accts";#N/A,#N/A,FALSE,"Tickmarks"}</definedName>
    <definedName name="Check">#REF!</definedName>
    <definedName name="CHEQUELIST">#N/A</definedName>
    <definedName name="Chico" hidden="1">{#N/A,#N/A,FALSE,"CONTROLE"}</definedName>
    <definedName name="Chico_" hidden="1">{#N/A,#N/A,FALSE,"CONTROLE"}</definedName>
    <definedName name="Chico__" hidden="1">{#N/A,#N/A,FALSE,"CONTROLE"}</definedName>
    <definedName name="Chico___" hidden="1">{#N/A,#N/A,FALSE,"CONTROLE";#N/A,#N/A,FALSE,"CONTROLE"}</definedName>
    <definedName name="CIQWBGuid" hidden="1">"2f250e77-3616-46c0-9446-e047274d2836"</definedName>
    <definedName name="CKWAPRBUD">#REF!</definedName>
    <definedName name="CKWAUGBUD">#REF!</definedName>
    <definedName name="CKWDECBUD">#REF!</definedName>
    <definedName name="CKWFEBBUD">#REF!</definedName>
    <definedName name="CKWJANBUD">#REF!</definedName>
    <definedName name="CKWJULBUD">#REF!</definedName>
    <definedName name="CKWJUNBUD">#REF!</definedName>
    <definedName name="CKWMARBUD">#REF!</definedName>
    <definedName name="CKWMAYBUD">#REF!</definedName>
    <definedName name="CKWNOVBUD">#REF!</definedName>
    <definedName name="CKWOCTBUD">#REF!</definedName>
    <definedName name="CKWSEPBUD">#REF!</definedName>
    <definedName name="classe">#REF!</definedName>
    <definedName name="CLASSE_TENSAO__REAL_mil">#REF!</definedName>
    <definedName name="Clau" hidden="1">{#N/A,#N/A,FALSE,"CONTROLE"}</definedName>
    <definedName name="Claudi" hidden="1">{#N/A,#N/A,FALSE,"CONTROLE"}</definedName>
    <definedName name="Claudio" hidden="1">{"MATRIZES",#N/A,FALSE,"Obras"}</definedName>
    <definedName name="CLAUSULA">#REF!</definedName>
    <definedName name="cliente" hidden="1">#REF!</definedName>
    <definedName name="Cliente_1999">#REF!</definedName>
    <definedName name="cliente2">#REF!</definedName>
    <definedName name="Clientes_2000">#REF!</definedName>
    <definedName name="CMARG_N_AVG">#REF!</definedName>
    <definedName name="CMARG_N_MAX">#REF!</definedName>
    <definedName name="CMARG_N_MIN">#REF!</definedName>
    <definedName name="CMARG_N_P10">#REF!</definedName>
    <definedName name="CMARG_N_P20">#REF!</definedName>
    <definedName name="CMARG_N_P30">#REF!</definedName>
    <definedName name="CMARG_N_P40">#REF!</definedName>
    <definedName name="CMARG_N_P50">#REF!</definedName>
    <definedName name="CMARG_N_P60">#REF!</definedName>
    <definedName name="CMARG_N_P70">#REF!</definedName>
    <definedName name="CMARG_N_P80">#REF!</definedName>
    <definedName name="CMARG_N_P90">#REF!</definedName>
    <definedName name="CMARG_NE_AVG">#REF!</definedName>
    <definedName name="CMARG_NE_MAX">#REF!</definedName>
    <definedName name="CMARG_NE_MIN">#REF!</definedName>
    <definedName name="CMARG_NE_P10">#REF!</definedName>
    <definedName name="CMARG_NE_P20">#REF!</definedName>
    <definedName name="CMARG_NE_P30">#REF!</definedName>
    <definedName name="CMARG_NE_P40">#REF!</definedName>
    <definedName name="CMARG_NE_P50">#REF!</definedName>
    <definedName name="CMARG_NE_P60">#REF!</definedName>
    <definedName name="CMARG_NE_P70">#REF!</definedName>
    <definedName name="CMARG_NE_P80">#REF!</definedName>
    <definedName name="CMARG_NE_P90">#REF!</definedName>
    <definedName name="CMARG_S_AVG">#REF!</definedName>
    <definedName name="CMARG_S_MAX">#REF!</definedName>
    <definedName name="CMARG_S_MIN">#REF!</definedName>
    <definedName name="CMARG_S_P10">#REF!</definedName>
    <definedName name="CMARG_S_P20">#REF!</definedName>
    <definedName name="CMARG_S_P30">#REF!</definedName>
    <definedName name="CMARG_S_P40">#REF!</definedName>
    <definedName name="CMARG_S_P50">#REF!</definedName>
    <definedName name="CMARG_S_P60">#REF!</definedName>
    <definedName name="CMARG_S_P70">#REF!</definedName>
    <definedName name="CMARG_S_P80">#REF!</definedName>
    <definedName name="CMARG_S_P90">#REF!</definedName>
    <definedName name="CMARG_SE_AVG">#REF!</definedName>
    <definedName name="CMARG_SE_MAX">#REF!</definedName>
    <definedName name="CMARG_SE_MIN">#REF!</definedName>
    <definedName name="CMARG_SE_P10">#REF!</definedName>
    <definedName name="CMARG_SE_P20">#REF!</definedName>
    <definedName name="CMARG_SE_P30">#REF!</definedName>
    <definedName name="CMARG_SE_P40">#REF!</definedName>
    <definedName name="CMARG_SE_P50">#REF!</definedName>
    <definedName name="CMARG_SE_P60">#REF!</definedName>
    <definedName name="CMARG_SE_P70">#REF!</definedName>
    <definedName name="CMARG_SE_P80">#REF!</definedName>
    <definedName name="CMARG_SE_P90">#REF!</definedName>
    <definedName name="CMARG_X">#REF!</definedName>
    <definedName name="CMO_A_1">#REF!</definedName>
    <definedName name="CMO_A_1_JANTODEZ">#REF!</definedName>
    <definedName name="CMO_A_1_REF">#REF!</definedName>
    <definedName name="CMO_A_2">#REF!</definedName>
    <definedName name="CMO_A_2_JANTODEZ">#REF!</definedName>
    <definedName name="CMO_A_2_REF">#REF!</definedName>
    <definedName name="CMO_A_3">#REF!</definedName>
    <definedName name="CMO_A_3_JANTODEZ">#REF!</definedName>
    <definedName name="CMO_A_3_REF">#REF!</definedName>
    <definedName name="CMO_A_4">#REF!</definedName>
    <definedName name="CMO_A_4_JANTODEZ">#REF!</definedName>
    <definedName name="CMO_A_4_REF">#REF!</definedName>
    <definedName name="CMO_A_5">#REF!</definedName>
    <definedName name="CMO_A_5_JANTODEZ">#REF!</definedName>
    <definedName name="CMO_A_5_REF">#REF!</definedName>
    <definedName name="CNCLIENTES">#REF!</definedName>
    <definedName name="CNEE">#REF!</definedName>
    <definedName name="COBERTURA_INVERSION">#REF!</definedName>
    <definedName name="COBERTURA_SERVICIO_DEUDA">#REF!</definedName>
    <definedName name="codmun">#REF!</definedName>
    <definedName name="codmuni">#REF!</definedName>
    <definedName name="codmunic">#REF!</definedName>
    <definedName name="coelba">#REF!</definedName>
    <definedName name="coelho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OFINS" hidden="1">{"Fecha_Dezembro",#N/A,FALSE,"FECHAMENTO-2002 ";"Defer_Dezermbro",#N/A,FALSE,"DIFERIDO";"Pis_Dezembro",#N/A,FALSE,"PIS COFINS";"Iss_Dezembro",#N/A,FALSE,"ISS"}</definedName>
    <definedName name="COFINS_1" hidden="1">{"Fecha_Dezembro",#N/A,FALSE,"FECHAMENTO-2002 ";"Defer_Dezermbro",#N/A,FALSE,"DIFERIDO";"Pis_Dezembro",#N/A,FALSE,"PIS COFINS";"Iss_Dezembro",#N/A,FALSE,"ISS"}</definedName>
    <definedName name="Cofins_PIS_Finsocial">#REF!</definedName>
    <definedName name="cofins1" hidden="1">{"Fecha_Outubro",#N/A,FALSE,"FECHAMENTO-2002 ";"Defer_Outubro",#N/A,FALSE,"DIFERIDO";"Pis_Outubro",#N/A,FALSE,"PIS COFINS";"Iss_Outubro",#N/A,FALSE,"ISS"}</definedName>
    <definedName name="cofins1_1" hidden="1">{"Fecha_Outubro",#N/A,FALSE,"FECHAMENTO-2002 ";"Defer_Outubro",#N/A,FALSE,"DIFERIDO";"Pis_Outubro",#N/A,FALSE,"PIS COFINS";"Iss_Outubro",#N/A,FALSE,"ISS"}</definedName>
    <definedName name="cofins2" hidden="1">{#N/A,#N/A,FALSE,"Extra2";#N/A,#N/A,FALSE,"Comp2";#N/A,#N/A,FALSE,"Ret-PL"}</definedName>
    <definedName name="COGS">#REF!</definedName>
    <definedName name="çoko" hidden="1">#REF!</definedName>
    <definedName name="COMBINAÇÃO">#REF!</definedName>
    <definedName name="comed" hidden="1">{"MULTIPLICAÇÃO",#N/A,FALSE,"Obras"}</definedName>
    <definedName name="COMEDOURO" hidden="1">{"MULTIPLICAÇÃO",#N/A,FALSE,"Obras"}</definedName>
    <definedName name="comedouros" hidden="1">{"MULTIPLICAÇÃO",#N/A,FALSE,"Obras"}</definedName>
    <definedName name="comercial">#REF!</definedName>
    <definedName name="COMNEG">#REF!</definedName>
    <definedName name="COMNEG_1">#REF!</definedName>
    <definedName name="comp.SP.pag.4.PIRA" hidden="1">{#N/A,#N/A,FALSE,"CONTROLE";#N/A,#N/A,FALSE,"CONTROLE"}</definedName>
    <definedName name="COMPANY">#REF!</definedName>
    <definedName name="Comparativo">#REF!</definedName>
    <definedName name="COMPRA_2000">#REF!</definedName>
    <definedName name="COMPRA_2001">#REF!</definedName>
    <definedName name="COMPRA_2002">#REF!</definedName>
    <definedName name="COMPRA_2003">#REF!</definedName>
    <definedName name="COMPRA_2004">#REF!</definedName>
    <definedName name="COMPRA_2005">#REF!</definedName>
    <definedName name="COMPRA_2006">#REF!</definedName>
    <definedName name="COMPRA_2007">#REF!</definedName>
    <definedName name="COMPRA_2008">#REF!</definedName>
    <definedName name="COMPRA_2009">#REF!</definedName>
    <definedName name="COMPRA_2010">#REF!</definedName>
    <definedName name="COMPRA_2011">#REF!</definedName>
    <definedName name="Compra_Rmilhões">#REF!</definedName>
    <definedName name="Compra_SPOT_GWh">#REF!</definedName>
    <definedName name="ComprasBolsa">#REF!</definedName>
    <definedName name="Concepto_por_Gerencia">#REF!</definedName>
    <definedName name="concorrentes" hidden="1">{#N/A,#N/A,FALSE,"Cronograma";#N/A,#N/A,FALSE,"Cronogr. 2"}</definedName>
    <definedName name="conex">#REF!</definedName>
    <definedName name="conmédio">#REF!</definedName>
    <definedName name="ConsCustos">#REF!</definedName>
    <definedName name="ConsCustosDep">#REF!</definedName>
    <definedName name="Consol." hidden="1">{#N/A,#N/A,FALSE,"CONTROLE"}</definedName>
    <definedName name="consol.1" hidden="1">{#N/A,#N/A,FALSE,"CONTROLE"}</definedName>
    <definedName name="CONSOLIDAÇÃOFINAL_Consulta">#REF!</definedName>
    <definedName name="consprev">#REF!</definedName>
    <definedName name="CONSTANT">#REF!</definedName>
    <definedName name="CONSULTING_PROF">#REF!</definedName>
    <definedName name="Consumo">#N/A</definedName>
    <definedName name="Consumo_1999">#REF!</definedName>
    <definedName name="Consumo_2000">#REF!</definedName>
    <definedName name="CONSUMO_ESTRATO_3">#REF!</definedName>
    <definedName name="Consumo_Usa_Norte_Consulta">#REF!</definedName>
    <definedName name="CONSUMOMWh">#REF!</definedName>
    <definedName name="CONSUMOVAL">#REF!</definedName>
    <definedName name="CONT_AC">#REF!</definedName>
    <definedName name="CONT_LM">#REF!</definedName>
    <definedName name="cont_social">#REF!</definedName>
    <definedName name="contas.max">#REF!</definedName>
    <definedName name="Contas_Emitidas">#REF!</definedName>
    <definedName name="ContratMEM">#REF!</definedName>
    <definedName name="CONTRIBUCION_AL_PLAN_DE_INVERSIONES">#REF!</definedName>
    <definedName name="CONTRIBUCIONES_IMPUESTOS">#REF!</definedName>
    <definedName name="Contribuição_Social">#REF!</definedName>
    <definedName name="Contribuição_Social_2003">#REF!</definedName>
    <definedName name="Controle_Interno">#REF!</definedName>
    <definedName name="COPIA" hidden="1">{#N/A,#N/A,FALSE,"CONTROLE"}</definedName>
    <definedName name="Cópia_de_Consumo_Usa_Norte_Veículo">#REF!</definedName>
    <definedName name="COPIA1" hidden="1">{#N/A,#N/A,FALSE,"CONTROLE"}</definedName>
    <definedName name="Corpus">#REF!+60</definedName>
    <definedName name="Costo_Ventas">#REF!</definedName>
    <definedName name="counter_trade">#REF!</definedName>
    <definedName name="çp" hidden="1">{"TotalGeralDespesasPorArea",#N/A,FALSE,"VinculosAccessEfetivo"}</definedName>
    <definedName name="CP.COMPRAS">#REF!</definedName>
    <definedName name="CP.GER">#REF!</definedName>
    <definedName name="CP.INTERR">#REF!</definedName>
    <definedName name="CP.VENDAS">#REF!</definedName>
    <definedName name="CPFL">#REF!</definedName>
    <definedName name="CPI">#REF!</definedName>
    <definedName name="CPKAPRACT">#REF!</definedName>
    <definedName name="CPKAPRBUD">#REF!</definedName>
    <definedName name="CPKAUGACT">#REF!</definedName>
    <definedName name="CPKAUGBUD">#REF!</definedName>
    <definedName name="CPKDECACT">#REF!</definedName>
    <definedName name="CPKDECBUD">#REF!</definedName>
    <definedName name="CPKFEBACT">#REF!</definedName>
    <definedName name="CPKFEBBUD">#REF!</definedName>
    <definedName name="CPKJANACT">#REF!</definedName>
    <definedName name="CPKJANBUD">#REF!</definedName>
    <definedName name="CPKJULACT">#REF!</definedName>
    <definedName name="CPKJULBUD">#REF!</definedName>
    <definedName name="CPKJUNACT">#REF!</definedName>
    <definedName name="CPKJUNBUD">#REF!</definedName>
    <definedName name="CPKMARACT">#REF!</definedName>
    <definedName name="CPKMARBUD">#REF!</definedName>
    <definedName name="CPKMAYACT">#REF!</definedName>
    <definedName name="CPKMAYBUD">#REF!</definedName>
    <definedName name="CPKNOVACT">#REF!</definedName>
    <definedName name="CPKNOVBUD">#REF!</definedName>
    <definedName name="CPKOCTACT">#REF!</definedName>
    <definedName name="CPKOCTBUD">#REF!</definedName>
    <definedName name="CPKSEPACT">#REF!</definedName>
    <definedName name="CPKSEPBUD">#REF!</definedName>
    <definedName name="CPMF">#REF!</definedName>
    <definedName name="CPRJ">#REF!</definedName>
    <definedName name="CreditStats" hidden="1">#REF!</definedName>
    <definedName name="Criteria_MI">#REF!</definedName>
    <definedName name="CRITERIO">#REF!</definedName>
    <definedName name="CRITERIO0">#REF!</definedName>
    <definedName name="_xlnm.Criteria">#REF!</definedName>
    <definedName name="CRM_PROF">#REF!</definedName>
    <definedName name="cronograma" hidden="1">{"MULTIPLICAÇÃO",#N/A,FALSE,"Obras"}</definedName>
    <definedName name="cruz">#REF!</definedName>
    <definedName name="cs" hidden="1">{"CONTRIBUIÇAO SOCIAL",#N/A,FALSE,"MOVARCUS"}</definedName>
    <definedName name="cs_1">#REF!</definedName>
    <definedName name="cs_1_6">#REF!</definedName>
    <definedName name="cs_2">#REF!</definedName>
    <definedName name="cs_2_6">#REF!</definedName>
    <definedName name="cs_3">#REF!</definedName>
    <definedName name="cs_3_6">#REF!</definedName>
    <definedName name="CS_PROF">#REF!</definedName>
    <definedName name="csadfsdaf" hidden="1">3</definedName>
    <definedName name="csdafsda" hidden="1">#REF!</definedName>
    <definedName name="CSLL">#REF!</definedName>
    <definedName name="csscDdaDA">#REF!</definedName>
    <definedName name="CSSL" hidden="1">{#N/A,#N/A,FALSE,"IR E CS 1997";#N/A,#N/A,FALSE,"PR ND";#N/A,#N/A,FALSE,"8191";#N/A,#N/A,FALSE,"8383";#N/A,#N/A,FALSE,"MP 1024";#N/A,#N/A,FALSE,"AD_EX_97";#N/A,#N/A,FALSE,"BD 97"}</definedName>
    <definedName name="CSSL1998" hidden="1">{#N/A,#N/A,FALSE,"IR E CS 1997";#N/A,#N/A,FALSE,"PR ND";#N/A,#N/A,FALSE,"8191";#N/A,#N/A,FALSE,"8383";#N/A,#N/A,FALSE,"MP 1024";#N/A,#N/A,FALSE,"AD_EX_97";#N/A,#N/A,FALSE,"BD 97"}</definedName>
    <definedName name="CTratio">#REF!/#REF!</definedName>
    <definedName name="CTSN">#REF!</definedName>
    <definedName name="cu102.ShareScalingFactor" hidden="1">1000000</definedName>
    <definedName name="cu103.EmployeeScalingFactor" hidden="1">1000</definedName>
    <definedName name="cu107.DPSSymbol" hidden="1">"R$"</definedName>
    <definedName name="cu107.EPSSymbol" hidden="1">"R$"</definedName>
    <definedName name="cu71.ScalingFactor" hidden="1">1000000</definedName>
    <definedName name="CUSTO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custo_1">#REF!</definedName>
    <definedName name="custo1" hidden="1">{#N/A,#N/A,FALSE,"Relatórios";"Vendas e Custos",#N/A,FALSE,"Vendas e Custos";"Premissas",#N/A,FALSE,"Premissas";"Projeções",#N/A,FALSE,"Projeções";"Dolar",#N/A,FALSE,"Dolar";"Original",#N/A,FALSE,"Original e UFIR"}</definedName>
    <definedName name="Custos_modulares_de_equipamentos">#REF!</definedName>
    <definedName name="custoval.atual">#REF!</definedName>
    <definedName name="cv" hidden="1">{"AVÓS",#N/A,FALSE,"Obras"}</definedName>
    <definedName name="CVApr">#REF!</definedName>
    <definedName name="CVAug">#REF!</definedName>
    <definedName name="cvcvxvxcvxcvxcv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hidden="1">{#N/A,#N/A,FALSE,"LLAVE";#N/A,#N/A,FALSE,"EERR";#N/A,#N/A,FALSE,"ESP";#N/A,#N/A,FALSE,"EOAF";#N/A,#N/A,FALSE,"CASH";#N/A,#N/A,FALSE,"FINANZAS";#N/A,#N/A,FALSE,"DEUDA";#N/A,#N/A,FALSE,"INVERSION";#N/A,#N/A,FALSE,"PERSONAL"}</definedName>
    <definedName name="CVDec">#REF!</definedName>
    <definedName name="CVFeb">#REF!</definedName>
    <definedName name="CVJan">#REF!</definedName>
    <definedName name="CVJul">#REF!</definedName>
    <definedName name="CVJun">#REF!</definedName>
    <definedName name="CVMar">#REF!</definedName>
    <definedName name="CVMay">#REF!</definedName>
    <definedName name="CVNApr">#REF!</definedName>
    <definedName name="CVNAug">#REF!</definedName>
    <definedName name="CVNDec">#REF!</definedName>
    <definedName name="CVNFeb">#REF!</definedName>
    <definedName name="CVNJan">#REF!</definedName>
    <definedName name="CVNJul">#REF!</definedName>
    <definedName name="CVNJun">#REF!</definedName>
    <definedName name="CVNMar">#REF!</definedName>
    <definedName name="CVNMay">#REF!</definedName>
    <definedName name="CVNNov">#REF!</definedName>
    <definedName name="CVNOct">#REF!</definedName>
    <definedName name="CVNov">#REF!</definedName>
    <definedName name="CVNSep">#REF!</definedName>
    <definedName name="CVNTot">#REF!</definedName>
    <definedName name="CVOct">#REF!</definedName>
    <definedName name="cvsafsdaf" hidden="1">#REF!</definedName>
    <definedName name="CVSep">#REF!</definedName>
    <definedName name="CVTot">#REF!</definedName>
    <definedName name="cvxvqsdfyhqrz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Cwvu.GREY_ALL." hidden="1">#REF!</definedName>
    <definedName name="cxbzx" hidden="1">{#N/A,#N/A,FALSE,"CONTROLE"}</definedName>
    <definedName name="CXEQCX">#REF!</definedName>
    <definedName name="CxMin09">#REF!</definedName>
    <definedName name="d" hidden="1">{"C.R. ARCEL INTERNO C.M.Q.",#N/A,FALSE,"MOVARCUS"}</definedName>
    <definedName name="d_1" hidden="1">{"Fecha_Novembro",#N/A,FALSE,"FECHAMENTO-2002 ";"Defer_Novembro",#N/A,FALSE,"DIFERIDO";"Pis_Novembro",#N/A,FALSE,"PIS COFINS";"Iss_Novembro",#N/A,FALSE,"ISS"}</definedName>
    <definedName name="dad" hidden="1">{"AVÓS",#N/A,FALSE,"Obras"}</definedName>
    <definedName name="daDADA" hidden="1">#REF!</definedName>
    <definedName name="dadfas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Dados">#REF!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totais">#REF!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IEL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DANIEL2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das" hidden="1">#REF!</definedName>
    <definedName name="data">#REF!</definedName>
    <definedName name="data_t">#REF!</definedName>
    <definedName name="data_t1">#REF!</definedName>
    <definedName name="data_y1">#REF!</definedName>
    <definedName name="data_y2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.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6">#REF!</definedName>
    <definedName name="DATA7">#REF!</definedName>
    <definedName name="DATA8">#REF!</definedName>
    <definedName name="DATA9">#REF!</definedName>
    <definedName name="DataAtaulização">#REF!</definedName>
    <definedName name="Database_MI">#REF!</definedName>
    <definedName name="DataFim">#REF!</definedName>
    <definedName name="DataFinal">#REF!</definedName>
    <definedName name="DataInicio">#REF!</definedName>
    <definedName name="datas">#REF!</definedName>
    <definedName name="datosdec2">#REF!</definedName>
    <definedName name="datosfec2">#REF!</definedName>
    <definedName name="DB_PROJ">#REF!</definedName>
    <definedName name="DBHH">#REF!</definedName>
    <definedName name="DBT">#REF!</definedName>
    <definedName name="dc" hidden="1">{#N/A,#N/A,FALSE,"Aging Summary";#N/A,#N/A,FALSE,"Ratio Analysis";#N/A,#N/A,FALSE,"Test 120 Day Accts";#N/A,#N/A,FALSE,"Tickmarks"}</definedName>
    <definedName name="DCC" hidden="1">{#N/A,#N/A,FALSE,"CONTROLE"}</definedName>
    <definedName name="DCF" hidden="1">#REF!</definedName>
    <definedName name="DCLIREC">#REF!</definedName>
    <definedName name="DCLIREC_1">#REF!</definedName>
    <definedName name="DCLIREC_2">#REF!</definedName>
    <definedName name="DD" hidden="1">{"consolidated",#N/A,FALSE,"Sheet1";"cms",#N/A,FALSE,"Sheet1";"fse",#N/A,FALSE,"Sheet1"}</definedName>
    <definedName name="DDD" hidden="1">{"'PXR_6500'!$A$1:$I$124"}</definedName>
    <definedName name="dddddd">#REF!</definedName>
    <definedName name="dddddddddddd" hidden="1">{0,#N/A,FALSE,0;0,#N/A,FALSE,0;0,#N/A,FALSE,0;0,#N/A,FALSE,0}</definedName>
    <definedName name="dddddddddddd_1" hidden="1">{0,#N/A,FALSE,0;0,#N/A,FALSE,0;0,#N/A,FALSE,0;0,#N/A,FALSE,0}</definedName>
    <definedName name="dds">{0;0;0;0;1;#N/A;0.5;0.5;0.75;0.75;2;TRUE;TRUE;FALSE;FALSE;FALSE;#N/A;1;#N/A;1;1;"&amp;L&amp;7 RAMIBD05\GROUPS\EMG\DESOUSA\BRAZIL\MACHADIB\MODEL\MODEL_12.XLS -- &amp;D, &amp;T -- Page &amp;P of &amp;N
&amp;7";"&amp;L&amp;F&amp;A&amp;RPage&amp;P"}</definedName>
    <definedName name="ddsds" hidden="1">{#N/A,#N/A,FALSE,"CONTROLE"}</definedName>
    <definedName name="de" hidden="1">{"Fecha_Dezembro",#N/A,FALSE,"FECHAMENTO-2002 ";"Defer_Dezermbro",#N/A,FALSE,"DIFERIDO";"Pis_Dezembro",#N/A,FALSE,"PIS COFINS";"Iss_Dezembro",#N/A,FALSE,"ISS"}</definedName>
    <definedName name="de_1" hidden="1">{"Fecha_Dezembro",#N/A,FALSE,"FECHAMENTO-2002 ";"Defer_Dezermbro",#N/A,FALSE,"DIFERIDO";"Pis_Dezembro",#N/A,FALSE,"PIS COFINS";"Iss_Dezembro",#N/A,FALSE,"ISS"}</definedName>
    <definedName name="deb_tne_a">#REF!</definedName>
    <definedName name="deb_tne_b">#REF!</definedName>
    <definedName name="deb_tne_c">#REF!</definedName>
    <definedName name="deb_tne_d">#REF!</definedName>
    <definedName name="deb_tne_e">#REF!</definedName>
    <definedName name="deb_tne_f">#REF!</definedName>
    <definedName name="deb_tne_g">#REF!</definedName>
    <definedName name="deb_tne_h">#REF!</definedName>
    <definedName name="deb_tne_i">#REF!</definedName>
    <definedName name="deb_tne_j">#REF!</definedName>
    <definedName name="deb_tne_k">#REF!</definedName>
    <definedName name="deb_tne_l">#REF!</definedName>
    <definedName name="deb_tne_m">#REF!</definedName>
    <definedName name="deb_tne_n">#REF!</definedName>
    <definedName name="deb_tne_o">#REF!</definedName>
    <definedName name="deb_tne_p">#REF!</definedName>
    <definedName name="deb_tne_q">#REF!</definedName>
    <definedName name="deb_tne_r">#REF!</definedName>
    <definedName name="Debentures" hidden="1">#REF!</definedName>
    <definedName name="debt">#REF!</definedName>
    <definedName name="DEC_01">#REF!</definedName>
    <definedName name="DEC_01B">#REF!</definedName>
    <definedName name="DEC_02">#REF!</definedName>
    <definedName name="DEC_02B">#REF!</definedName>
    <definedName name="DEC_03">#REF!</definedName>
    <definedName name="DEC_03B">#REF!</definedName>
    <definedName name="DEC_04">#REF!</definedName>
    <definedName name="DEC_04B">#REF!</definedName>
    <definedName name="DEC_05">#REF!</definedName>
    <definedName name="DEC_05B">#REF!</definedName>
    <definedName name="DEC_06">#REF!</definedName>
    <definedName name="DEC_06B">#REF!</definedName>
    <definedName name="DEC_07">#REF!</definedName>
    <definedName name="DEC_07B">#REF!</definedName>
    <definedName name="DEC_08">#REF!</definedName>
    <definedName name="DEC_08B">#REF!</definedName>
    <definedName name="DEC_09">#REF!</definedName>
    <definedName name="DEC_09B">#REF!</definedName>
    <definedName name="DEC_10">#REF!</definedName>
    <definedName name="DEC_10B">#REF!</definedName>
    <definedName name="DEC_11">#REF!</definedName>
    <definedName name="DEC_11B">#REF!</definedName>
    <definedName name="DEC_12">#REF!</definedName>
    <definedName name="DEC_12B">#REF!</definedName>
    <definedName name="DEC_13">#REF!</definedName>
    <definedName name="DEC_13B">#REF!</definedName>
    <definedName name="DEC_14">#REF!</definedName>
    <definedName name="DEC_14B">#REF!</definedName>
    <definedName name="DEC_15">#REF!</definedName>
    <definedName name="DEC_15B">#REF!</definedName>
    <definedName name="DEC_16">#REF!</definedName>
    <definedName name="DEC_16B">#REF!</definedName>
    <definedName name="DEC_17">#REF!</definedName>
    <definedName name="DEC_17B">#REF!</definedName>
    <definedName name="DEC_18">#REF!</definedName>
    <definedName name="DEC_18B">#REF!</definedName>
    <definedName name="DEC_19">#REF!</definedName>
    <definedName name="DEC_19B">#REF!</definedName>
    <definedName name="DEC_20">#REF!</definedName>
    <definedName name="DEC_20B">#REF!</definedName>
    <definedName name="DEC_21">#REF!</definedName>
    <definedName name="DEC_21B">#REF!</definedName>
    <definedName name="DEC_22">#REF!</definedName>
    <definedName name="DEC_22B">#REF!</definedName>
    <definedName name="DEC_23">#REF!</definedName>
    <definedName name="DEC_23B">#REF!</definedName>
    <definedName name="DEC_24">#REF!</definedName>
    <definedName name="DEC_24B">#REF!</definedName>
    <definedName name="DEC_25">#REF!</definedName>
    <definedName name="DEC_25B">#REF!</definedName>
    <definedName name="DEC_26">#REF!</definedName>
    <definedName name="DEC_26B">#REF!</definedName>
    <definedName name="DEC_27">#REF!</definedName>
    <definedName name="DEC_27B">#REF!</definedName>
    <definedName name="DEC_28">#REF!</definedName>
    <definedName name="DEC_28B">#REF!</definedName>
    <definedName name="DEC_29">#REF!</definedName>
    <definedName name="DEC_29B">#REF!</definedName>
    <definedName name="DEC_30">#REF!</definedName>
    <definedName name="DEC_30B">#REF!</definedName>
    <definedName name="DEC_31">#REF!</definedName>
    <definedName name="DEC_31B">#REF!</definedName>
    <definedName name="DEC_32">#REF!</definedName>
    <definedName name="DEC_32B">#REF!</definedName>
    <definedName name="DEC_33">#REF!</definedName>
    <definedName name="DEC_33B">#REF!</definedName>
    <definedName name="DEC_34">#REF!</definedName>
    <definedName name="DEC_34B">#REF!</definedName>
    <definedName name="DEC_35">#REF!</definedName>
    <definedName name="DEC_35B">#REF!</definedName>
    <definedName name="DEC_36">#REF!</definedName>
    <definedName name="DEC_36B">#REF!</definedName>
    <definedName name="DEC_37">#REF!</definedName>
    <definedName name="DEC_37B">#REF!</definedName>
    <definedName name="DEC_38">#REF!</definedName>
    <definedName name="DEC_38B">#REF!</definedName>
    <definedName name="DEC_39">#REF!</definedName>
    <definedName name="DEC_39B">#REF!</definedName>
    <definedName name="DEC_40">#REF!</definedName>
    <definedName name="DEC_40B">#REF!</definedName>
    <definedName name="DEC_41">#REF!</definedName>
    <definedName name="DEC_41B">#REF!</definedName>
    <definedName name="DEC_42">#REF!</definedName>
    <definedName name="DEC_42B">#REF!</definedName>
    <definedName name="DEC_43">#REF!</definedName>
    <definedName name="DEC_43B">#REF!</definedName>
    <definedName name="DEC_44">#REF!</definedName>
    <definedName name="DEC_44B">#REF!</definedName>
    <definedName name="DEC_45">#REF!</definedName>
    <definedName name="DEC_45B">#REF!</definedName>
    <definedName name="DEC_46">#REF!</definedName>
    <definedName name="DEC_46B">#REF!</definedName>
    <definedName name="DEC_47">#REF!</definedName>
    <definedName name="DEC_47B">#REF!</definedName>
    <definedName name="DEC_48">#REF!</definedName>
    <definedName name="DEC_48B">#REF!</definedName>
    <definedName name="DEC_49">#REF!</definedName>
    <definedName name="DEC_49B">#REF!</definedName>
    <definedName name="DEC_50">#REF!</definedName>
    <definedName name="DEC_50B">#REF!</definedName>
    <definedName name="DEC_51">#REF!</definedName>
    <definedName name="DEC_51B">#REF!</definedName>
    <definedName name="DEC_52">#REF!</definedName>
    <definedName name="DEC_52B">#REF!</definedName>
    <definedName name="DEC_53">#REF!</definedName>
    <definedName name="DEC_53B">#REF!</definedName>
    <definedName name="DEC_54">#REF!</definedName>
    <definedName name="DEC_54B">#REF!</definedName>
    <definedName name="DEC_55">#REF!</definedName>
    <definedName name="DEC_55B">#REF!</definedName>
    <definedName name="DEC_56">#REF!</definedName>
    <definedName name="DEC_56B">#REF!</definedName>
    <definedName name="DEC_57">#REF!</definedName>
    <definedName name="DEC_57B">#REF!</definedName>
    <definedName name="DEC_58">#REF!</definedName>
    <definedName name="DEC_58B">#REF!</definedName>
    <definedName name="DEC_FEC_Mes">#REF!</definedName>
    <definedName name="DEC_T">#REF!</definedName>
    <definedName name="DEC_TB">#REF!</definedName>
    <definedName name="DECI">#REF!</definedName>
    <definedName name="DecL3">#REF!</definedName>
    <definedName name="DecL4">#REF!</definedName>
    <definedName name="DecL5">#REF!</definedName>
    <definedName name="DecNI1">#REF!</definedName>
    <definedName name="DecNI2">#REF!</definedName>
    <definedName name="DecNI3">#REF!</definedName>
    <definedName name="DecNI4">#REF!</definedName>
    <definedName name="DecNI5">#REF!</definedName>
    <definedName name="DEDD" hidden="1">{"comp1",#N/A,FALSE,"COMPS";"footnotes",#N/A,FALSE,"COMPS"}</definedName>
    <definedName name="DEDEWFEW" hidden="1">{"Fecha_Outubro",#N/A,FALSE,"FECHAMENTO-2002 ";"Defer_Outubro",#N/A,FALSE,"DIFERIDO";"Pis_Outubro",#N/A,FALSE,"PIS COFINS";"Iss_Outubro",#N/A,FALSE,"ISS"}</definedName>
    <definedName name="deee" hidden="1">{"Fecha_Setembro",#N/A,FALSE,"FECHAMENTO-2002 ";"Defer_Setembro",#N/A,FALSE,"DIFERIDO";"Pis_Setembro",#N/A,FALSE,"PIS COFINS";"Iss_Setembro",#N/A,FALSE,"ISS"}</definedName>
    <definedName name="deee_1" hidden="1">{"Fecha_Setembro",#N/A,FALSE,"FECHAMENTO-2002 ";"Defer_Setembro",#N/A,FALSE,"DIFERIDO";"Pis_Setembro",#N/A,FALSE,"PIS COFINS";"Iss_Setembro",#N/A,FALSE,"ISS"}</definedName>
    <definedName name="defw" hidden="1">{#N/A,#N/A,FALSE,"CONTROLE";#N/A,#N/A,FALSE,"CONTROLE"}</definedName>
    <definedName name="Delta">#REF!</definedName>
    <definedName name="demanda">#REF!</definedName>
    <definedName name="demanda_cvrd">#REF!</definedName>
    <definedName name="demanda1">#REF!</definedName>
    <definedName name="demanda10">#REF!</definedName>
    <definedName name="demanda11">#REF!</definedName>
    <definedName name="demanda12">#REF!</definedName>
    <definedName name="demanda13">#REF!</definedName>
    <definedName name="demanda14">#REF!</definedName>
    <definedName name="demanda15">#REF!</definedName>
    <definedName name="demanda16">#REF!</definedName>
    <definedName name="demanda17">#REF!</definedName>
    <definedName name="demanda18">#REF!</definedName>
    <definedName name="demanda19">#REF!</definedName>
    <definedName name="demanda2">#REF!</definedName>
    <definedName name="demanda2_cvrd">#REF!</definedName>
    <definedName name="demanda3">#REF!</definedName>
    <definedName name="demanda3_cvrd">#REF!</definedName>
    <definedName name="demanda4">#REF!</definedName>
    <definedName name="demanda5">#REF!</definedName>
    <definedName name="demanda6">#REF!</definedName>
    <definedName name="demanda7">#REF!</definedName>
    <definedName name="demanda8">#REF!</definedName>
    <definedName name="demanda9">#REF!</definedName>
    <definedName name="DEMANDAkW">#REF!</definedName>
    <definedName name="DEMANDAVAL">#REF!</definedName>
    <definedName name="DEMJUD">#REF!</definedName>
    <definedName name="DemPotencia">#REF!</definedName>
    <definedName name="DEP">#REF!</definedName>
    <definedName name="departamentos" hidden="1">{#N/A,#N/A,FALSE,"CONTROLE";#N/A,#N/A,FALSE,"CONTROLE"}</definedName>
    <definedName name="DEPJUD">#REF!</definedName>
    <definedName name="DEPJUD_1">#REF!</definedName>
    <definedName name="DEPJUD_MOV">#REF!</definedName>
    <definedName name="depre_aceler">#REF!</definedName>
    <definedName name="deprec_linear">#REF!</definedName>
    <definedName name="depreciacao">#REF!</definedName>
    <definedName name="DEPRECIAÇÃO">#REF!</definedName>
    <definedName name="Depreciaciones_y_Amort.">#REF!</definedName>
    <definedName name="DEPRECIATION">#REF!</definedName>
    <definedName name="desconto_agua_a_d">#REF!</definedName>
    <definedName name="desconto_agua_a_e">#REF!</definedName>
    <definedName name="desconto_agua_b_d">#REF!</definedName>
    <definedName name="desconto_agua_b_e">#REF!</definedName>
    <definedName name="desconto_rural_d">#REF!</definedName>
    <definedName name="desconto_rural_e">#REF!</definedName>
    <definedName name="DESFALT">#REF!</definedName>
    <definedName name="DESNAT">#REF!</definedName>
    <definedName name="Desp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esas" hidden="1">{#N/A,#N/A,FALSE,"ENERGIA";#N/A,#N/A,FALSE,"PERDIDAS";#N/A,#N/A,FALSE,"CLIENTES";#N/A,#N/A,FALSE,"ESTADO";#N/A,#N/A,FALSE,"TECNICA"}</definedName>
    <definedName name="DespFin">#REF!</definedName>
    <definedName name="DESTINO_DEPTO">#REF!</definedName>
    <definedName name="destino_frete_natur">#REF!</definedName>
    <definedName name="DEUDA">#REF!</definedName>
    <definedName name="DEUDAL">#REF!</definedName>
    <definedName name="DEZ_C">#REF!</definedName>
    <definedName name="DEZ_DRE">#REF!</definedName>
    <definedName name="DEZ_NC">#REF!</definedName>
    <definedName name="DEZ_PC">#REF!</definedName>
    <definedName name="DEZ_PNC">#REF!</definedName>
    <definedName name="DEZ13_C">#REF!</definedName>
    <definedName name="DEZ13_DEP">#REF!</definedName>
    <definedName name="DEZ13_NC">#REF!</definedName>
    <definedName name="DEZ13_PC">#REF!</definedName>
    <definedName name="DEZ13_PNC">#REF!</definedName>
    <definedName name="DEZ14_AC">#REF!</definedName>
    <definedName name="DEZ14_ANC">#REF!</definedName>
    <definedName name="DEZ14_DEP">#REF!</definedName>
    <definedName name="DEZ14_PC">#REF!</definedName>
    <definedName name="DEZ14_PNC">#REF!</definedName>
    <definedName name="dEZEMBRO" hidden="1">#REF!</definedName>
    <definedName name="df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df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df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df" hidden="1">{#N/A,#N/A,FALSE,"LLAVE";#N/A,#N/A,FALSE,"EERR";#N/A,#N/A,FALSE,"ESP";#N/A,#N/A,FALSE,"EOAF";#N/A,#N/A,FALSE,"CASH";#N/A,#N/A,FALSE,"FINANZAS";#N/A,#N/A,FALSE,"DEUDA";#N/A,#N/A,FALSE,"INVERSION";#N/A,#N/A,FALSE,"PERSONAL"}</definedName>
    <definedName name="DFASD" hidden="1">#REF!</definedName>
    <definedName name="DFC">#REF!</definedName>
    <definedName name="DFCA_2ITR">#REF!</definedName>
    <definedName name="dfdaf" hidden="1">15</definedName>
    <definedName name="DFDD" hidden="1">#REF!</definedName>
    <definedName name="dfdf" hidden="1">{#N/A,#N/A,FALSE,"SIM95"}</definedName>
    <definedName name="dfefwqe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DFF" hidden="1">#REF!</definedName>
    <definedName name="DFFGRGH" hidden="1">#REF!</definedName>
    <definedName name="DFG" hidden="1">#REF!</definedName>
    <definedName name="dfgd" hidden="1">{#N/A,#N/A,FALSE,"USOUTBOUND"}</definedName>
    <definedName name="dfgd_1" hidden="1">{#N/A,#N/A,FALSE,"USOUTBOUND"}</definedName>
    <definedName name="dfgd_2" hidden="1">{#N/A,#N/A,FALSE,"USOUTBOUND"}</definedName>
    <definedName name="dfgde" hidden="1">{#N/A,#N/A,FALSE,"USOUTBOUND"}</definedName>
    <definedName name="dfgfghg" hidden="1">{"CSC_1",#N/A,FALSE,"CSC Outputs";"CSC_2",#N/A,FALSE,"CSC Outputs"}</definedName>
    <definedName name="dfgfhhj" hidden="1">{#N/A,#N/A,FALSE,"Aging Summary";#N/A,#N/A,FALSE,"Ratio Analysis";#N/A,#N/A,FALSE,"Test 120 Day Accts";#N/A,#N/A,FALSE,"Tickmarks"}</definedName>
    <definedName name="DFIN">#REF!</definedName>
    <definedName name="dfsagasgdfagadfgdaf" localSheetId="1" hidden="1">{#N/A,#N/A,FALSE,"ENERGIA";#N/A,#N/A,FALSE,"PERDIDAS";#N/A,#N/A,FALSE,"CLIENTES";#N/A,#N/A,FALSE,"ESTADO";#N/A,#N/A,FALSE,"TECNICA"}</definedName>
    <definedName name="dfsagasgdfagadfgdaf" localSheetId="7" hidden="1">{#N/A,#N/A,FALSE,"ENERGIA";#N/A,#N/A,FALSE,"PERDIDAS";#N/A,#N/A,FALSE,"CLIENTES";#N/A,#N/A,FALSE,"ESTADO";#N/A,#N/A,FALSE,"TECNICA"}</definedName>
    <definedName name="dfsagasgdfagadfgdaf" localSheetId="6" hidden="1">{#N/A,#N/A,FALSE,"ENERGIA";#N/A,#N/A,FALSE,"PERDIDAS";#N/A,#N/A,FALSE,"CLIENTES";#N/A,#N/A,FALSE,"ESTADO";#N/A,#N/A,FALSE,"TECNICA"}</definedName>
    <definedName name="dfsagasgdfagadfgdaf" hidden="1">{#N/A,#N/A,FALSE,"ENERGIA";#N/A,#N/A,FALSE,"PERDIDAS";#N/A,#N/A,FALSE,"CLIENTES";#N/A,#N/A,FALSE,"ESTADO";#N/A,#N/A,FALSE,"TECNICA"}</definedName>
    <definedName name="dfsdf">#REF!</definedName>
    <definedName name="DFSF" hidden="1">{"TotalGeralDespesasPorArea",#N/A,FALSE,"VinculosAccessEfetivo"}</definedName>
    <definedName name="Dia_trab">#N/A</definedName>
    <definedName name="Diag">#REF!</definedName>
    <definedName name="diario2" hidden="1">{"VERGALHÃO",#N/A,FALSE,"DIÁRIA";"CATODO",#N/A,FALSE,"DIÁRIA"}</definedName>
    <definedName name="dias_ano">#REF!</definedName>
    <definedName name="Dias_no_Per">#REF!</definedName>
    <definedName name="DiasAno360">#REF!</definedName>
    <definedName name="Dif._Cambio">#REF!</definedName>
    <definedName name="Dif_01">#REF!</definedName>
    <definedName name="Dif_02">#REF!</definedName>
    <definedName name="Dif_03">#REF!</definedName>
    <definedName name="Dif_04">#REF!</definedName>
    <definedName name="Dif_05">#REF!</definedName>
    <definedName name="Dif_06">#REF!</definedName>
    <definedName name="Dif_07">#REF!</definedName>
    <definedName name="Dif_08">#REF!</definedName>
    <definedName name="Dif_09">#REF!</definedName>
    <definedName name="Dif_10">#REF!</definedName>
    <definedName name="Dif_11">#REF!</definedName>
    <definedName name="Dif_12">#REF!</definedName>
    <definedName name="Dif_13">#REF!</definedName>
    <definedName name="Dif_14">#REF!</definedName>
    <definedName name="Dif_15">#REF!</definedName>
    <definedName name="Dif_16">#REF!</definedName>
    <definedName name="Dif_17">#REF!</definedName>
    <definedName name="Dif_18">#REF!</definedName>
    <definedName name="Dif_19">#REF!</definedName>
    <definedName name="Diferido" hidden="1">{"TotalGeralDespesasPorArea",#N/A,FALSE,"VinculosAccessEfetivo"}</definedName>
    <definedName name="dimensao.max">#REF!</definedName>
    <definedName name="dircapa">#REF!</definedName>
    <definedName name="DIRECTORY">#REF!</definedName>
    <definedName name="DIRETORIA">#REF!</definedName>
    <definedName name="Diretorias">#REF!</definedName>
    <definedName name="DirO">#REF!</definedName>
    <definedName name="Disponibilidad_Final">#REF!</definedName>
    <definedName name="Div_Inc_pb" hidden="1">#REF!</definedName>
    <definedName name="DivApb" hidden="1">#REF!</definedName>
    <definedName name="DivBpb" hidden="1">#REF!</definedName>
    <definedName name="divcms" hidden="1">{"TotalGeralDespesasPorArea",#N/A,FALSE,"VinculosAccessEfetivo"}</definedName>
    <definedName name="DivCpb" hidden="1">#REF!</definedName>
    <definedName name="DivDpb" hidden="1">#REF!</definedName>
    <definedName name="DivEpb" hidden="1">#REF!</definedName>
    <definedName name="DivExtra_01">#REF!</definedName>
    <definedName name="DivExtra_02">#REF!</definedName>
    <definedName name="DivExtra_03">#REF!</definedName>
    <definedName name="DivExtra_04">#REF!</definedName>
    <definedName name="DivExtra_05">#REF!</definedName>
    <definedName name="DivExtra_06">#REF!</definedName>
    <definedName name="DivExtra_07">#REF!</definedName>
    <definedName name="DivExtra_08">#REF!</definedName>
    <definedName name="DivExtra_09">#REF!</definedName>
    <definedName name="DivExtra_10">#REF!</definedName>
    <definedName name="DivExtra_11">#REF!</definedName>
    <definedName name="DivExtra_12">#REF!</definedName>
    <definedName name="DivExtra_13">#REF!</definedName>
    <definedName name="DivExtra_14">#REF!</definedName>
    <definedName name="DivExtra_15">#REF!</definedName>
    <definedName name="DivExtra_16">#REF!</definedName>
    <definedName name="DivExtra_17">#REF!</definedName>
    <definedName name="DivExtra_18">#REF!</definedName>
    <definedName name="DivExtra_19">#REF!</definedName>
    <definedName name="DivExtra_20">#REF!</definedName>
    <definedName name="DivFpb" hidden="1">#REF!</definedName>
    <definedName name="DivGpb" hidden="1">#REF!</definedName>
    <definedName name="DIVGRAF1">#REF!</definedName>
    <definedName name="DivHpb" hidden="1">#REF!</definedName>
    <definedName name="DÍVIDA" hidden="1">{"comps",#N/A,FALSE,"HANDPACK";"footnotes",#N/A,FALSE,"HANDPACK"}</definedName>
    <definedName name="DividaLiquida">#REF!</definedName>
    <definedName name="DIVIDENDOS">#REF!</definedName>
    <definedName name="Divisional_Toggle" hidden="1">#REF!</definedName>
    <definedName name="divliq">#REF!</definedName>
    <definedName name="DKCJSDKCSDKCSDFJSDF">#REF!,#REF!,#REF!,#REF!,#REF!,#REF!,#REF!,#REF!,#REF!,#REF!,#REF!,#REF!,#REF!,#REF!,#REF!,#REF!,#REF!,#REF!,#REF!,#REF!,#REF!,#REF!,#REF!,#REF!,#REF!,#REF!,#REF!,#REF!,#REF!</definedName>
    <definedName name="dm" hidden="1">{"APOIO",#N/A,FALSE,"Obras"}</definedName>
    <definedName name="DMPL">#REF!</definedName>
    <definedName name="DMPL.xls" hidden="1">"AS2DocumentBrowse"</definedName>
    <definedName name="DMPL_" hidden="1">#REF!</definedName>
    <definedName name="DMPL_1">#REF!</definedName>
    <definedName name="DNFIDFDFDSHUFV" hidden="1">{"TotalGeralDespesasPorArea",#N/A,FALSE,"VinculosAccessEfetivo"}</definedName>
    <definedName name="DOISNOVE">#REF!</definedName>
    <definedName name="Dol_Out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DOLAR">#REF!</definedName>
    <definedName name="Dolarmed">#REF!</definedName>
    <definedName name="Dom_Carna">#REF!-49</definedName>
    <definedName name="Dom_Páscoa">#N/A</definedName>
    <definedName name="DRA">#REF!</definedName>
    <definedName name="DRE">#REF!</definedName>
    <definedName name="dre_1">#REF!</definedName>
    <definedName name="dre_1_5">#REF!</definedName>
    <definedName name="dre_2">#REF!</definedName>
    <definedName name="dre_2_5">#REF!</definedName>
    <definedName name="DRE_2ITR">#REF!</definedName>
    <definedName name="dre_3">#REF!</definedName>
    <definedName name="dre_3_5">#REF!</definedName>
    <definedName name="DRE_P_Flor" hidden="1">#REF!</definedName>
    <definedName name="DRE_P_Trad" hidden="1">#REF!</definedName>
    <definedName name="DREA_1ITR">#REF!</definedName>
    <definedName name="DREA_2ITR">#REF!</definedName>
    <definedName name="dresrdssweaswea">#REF!</definedName>
    <definedName name="DRP">#REF!</definedName>
    <definedName name="D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dsa" hidden="1">{"MULTIPLICAÇÃO",#N/A,FALSE,"Obras"}</definedName>
    <definedName name="dsb" hidden="1">{"MULTIPLICAÇÃO",#N/A,FALSE,"Obras"}</definedName>
    <definedName name="dsd" hidden="1">"CAVD7SCWJ2AXAA0RJGKFLUFZV"</definedName>
    <definedName name="DSDDDDDDDDDDD" hidden="1">#REF!</definedName>
    <definedName name="dsdf" hidden="1">{#N/A,#N/A,FALSE,"CONTROLE";#N/A,#N/A,FALSE,"CONTROLE"}</definedName>
    <definedName name="dsfarteza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dsfashrfda" hidden="1">#REF!</definedName>
    <definedName name="DSFS" hidden="1">{#N/A,#N/A,FALSE,"CONTROLE"}</definedName>
    <definedName name="dsgfs" hidden="1">{#N/A,#N/A,FALSE,"CONTROLE";#N/A,#N/A,FALSE,"CONTROLE"}</definedName>
    <definedName name="dsqfdqsfdq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dsqfdqsge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dsqfdsqfq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dsqrezatyaey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dsqvqeza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dsvww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dtbase">#REF!</definedName>
    <definedName name="DURACAO">#REF!</definedName>
    <definedName name="dv">DATE(#REF!,1,1)</definedName>
    <definedName name="DVA">#REF!</definedName>
    <definedName name="dvfasdfsda" hidden="1">#REF!</definedName>
    <definedName name="DVFDVD" hidden="1">{"Fecha_Novembro",#N/A,FALSE,"FECHAMENTO-2002 ";"Defer_Novembro",#N/A,FALSE,"DIFERIDO";"Pis_Novembro",#N/A,FALSE,"PIS COFINS";"Iss_Novembro",#N/A,FALSE,"ISS"}</definedName>
    <definedName name="dwdwdw">#REF!</definedName>
    <definedName name="dweeq" hidden="1">{"TotalGeralDespesasPorArea",#N/A,FALSE,"VinculosAccessEfetivo"}</definedName>
    <definedName name="dwfdf">#N/A</definedName>
    <definedName name="dwqasa" hidden="1">#REF!</definedName>
    <definedName name="dwqd" hidden="1">#REF!</definedName>
    <definedName name="dwqlfljlnqnw" hidden="1">#REF!</definedName>
    <definedName name="dwqndqw" hidden="1">#REF!</definedName>
    <definedName name="DZ.DropZone" hidden="1">#REF!</definedName>
    <definedName name="DZ.DropZoneIS" hidden="1">#REF!</definedName>
    <definedName name="DZ.IndSpec_Left" hidden="1">#REF!</definedName>
    <definedName name="DZ.IndSpec_Right" hidden="1">#REF!</definedName>
    <definedName name="DZ.LTM" hidden="1">#REF!</definedName>
    <definedName name="dz.LTMDate" hidden="1">#REF!</definedName>
    <definedName name="DZ.LTMPlus" hidden="1">#REF!</definedName>
    <definedName name="E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E1063_01">#REF!</definedName>
    <definedName name="ea" hidden="1">{"AVÓS",#N/A,FALSE,"Obras"}</definedName>
    <definedName name="EAEEE" hidden="1">{#N/A,#N/A,FALSE,"CONTROLE";#N/A,#N/A,FALSE,"CONTROLE"}</definedName>
    <definedName name="EAS_ABC">#REF!</definedName>
    <definedName name="EAS_ACUM">#REF!</definedName>
    <definedName name="EAS_ANHEMBI">#REF!</definedName>
    <definedName name="EAS_CENTRO">#REF!</definedName>
    <definedName name="EAS_ELPA">#REF!</definedName>
    <definedName name="EAS_LESTE">#REF!</definedName>
    <definedName name="EAS_OESTE">#REF!</definedName>
    <definedName name="EAS_SUL">#REF!</definedName>
    <definedName name="EBITDA">#REF!</definedName>
    <definedName name="EBITDA___INTERESES_OPERACIÓN">#REF!</definedName>
    <definedName name="EBITDA___SALDO_DEUDA_L.P">#REF!</definedName>
    <definedName name="EC_01_TM_VL_ECON">#REF!</definedName>
    <definedName name="EC_02_TM_VL_ECON">#REF!</definedName>
    <definedName name="EC_03_TM_VL_ECON">#REF!</definedName>
    <definedName name="EC_04_DESP_VL_ECON">#REF!</definedName>
    <definedName name="EC_05_DESP_VL_ECON">#REF!</definedName>
    <definedName name="EC_06_DESP_VL_ECON">#REF!</definedName>
    <definedName name="EC_07_MERC_VL_ECON">#REF!</definedName>
    <definedName name="EC_08_MERC_VL_ECON">#REF!</definedName>
    <definedName name="EC_09_MERC_VL_ECON">#REF!</definedName>
    <definedName name="EC_10">#REF!</definedName>
    <definedName name="EC_11_DÓLAR">#REF!</definedName>
    <definedName name="ECM_PROF">#REF!</definedName>
    <definedName name="ECNOFIBRAS" hidden="1">{"'PXR_6500'!$A$1:$I$124"}</definedName>
    <definedName name="ECNOFIBRAS2" hidden="1">{"'PXR_6500'!$A$1:$I$124"}</definedName>
    <definedName name="econ_profit">#REF!</definedName>
    <definedName name="ed" hidden="1">{#N/A,#N/A,FALSE,"Cronograma";#N/A,#N/A,FALSE,"Cronogr. 2"}</definedName>
    <definedName name="ede">{0;0;0;0;9;#N/A;0.75;0.75;1;1;1;FALSE;FALSE;FALSE;FALSE;FALSE;#N/A;1;100;#N/A;#N/A;"&amp;A";"Page &amp;P"}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>#REF!</definedName>
    <definedName name="EEB">#REF!</definedName>
    <definedName name="EEE" hidden="1">{"'PXR_6500'!$A$1:$I$124"}</definedName>
    <definedName name="eeee" hidden="1">#REF!</definedName>
    <definedName name="eeeee" hidden="1">#REF!</definedName>
    <definedName name="EEEEEEEEEEEEEEEEEEEEEEEEEEE" hidden="1">#REF!</definedName>
    <definedName name="EEPV">#REF!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EVP">#REF!</definedName>
    <definedName name="efasdfasdf">#REF!</definedName>
    <definedName name="EFEFEFE" hidden="1">#REF!</definedName>
    <definedName name="efi" hidden="1">{#N/A,#N/A,FALSE,"CONTROLE"}</definedName>
    <definedName name="eficiencia" hidden="1">{#N/A,#N/A,FALSE,"CONTROLE"}</definedName>
    <definedName name="egcb">#REF!</definedName>
    <definedName name="EGCDOU">#REF!</definedName>
    <definedName name="egce">#REF!</definedName>
    <definedName name="EGCE01">#REF!</definedName>
    <definedName name="EGCE02">#REF!</definedName>
    <definedName name="EGCE03">#REF!</definedName>
    <definedName name="egcg">#REF!</definedName>
    <definedName name="egcj">#REF!</definedName>
    <definedName name="egcl">#REF!</definedName>
    <definedName name="egcm">#REF!</definedName>
    <definedName name="egcn">#REF!</definedName>
    <definedName name="egco">#REF!</definedName>
    <definedName name="egcp">#REF!</definedName>
    <definedName name="egcs">#REF!</definedName>
    <definedName name="egct">#REF!</definedName>
    <definedName name="egebe">#REF!</definedName>
    <definedName name="egec">#REF!</definedName>
    <definedName name="EGEK">#REF!</definedName>
    <definedName name="egel">#REF!</definedName>
    <definedName name="egelma">#REF!</definedName>
    <definedName name="egep">#REF!</definedName>
    <definedName name="EGES">#REF!</definedName>
    <definedName name="egfu">#REF!</definedName>
    <definedName name="EGGERSUL">#REF!</definedName>
    <definedName name="eglg">#REF!</definedName>
    <definedName name="egns">#REF!</definedName>
    <definedName name="ejd" hidden="1">{"CONTRIBUIÇAO SOCIAL",#N/A,FALSE,"MOVARCUS"}</definedName>
    <definedName name="Elicoide" hidden="1">{"MULTIPLICAÇÃO",#N/A,FALSE,"Obras"}</definedName>
    <definedName name="ELITE">#REF!</definedName>
    <definedName name="ELITE1">#REF!</definedName>
    <definedName name="EMBALAGEM" hidden="1">{"MULTIPLICAÇÃO",#N/A,FALSE,"Obras"}</definedName>
    <definedName name="emergencial">#REF!</definedName>
    <definedName name="emily" hidden="1">{#N/A,#N/A,FALSE,"Calc";#N/A,#N/A,FALSE,"Sensitivity";#N/A,#N/A,FALSE,"LT Earn.Dil.";#N/A,#N/A,FALSE,"Dil. AVP"}</definedName>
    <definedName name="EMPFIN">#REF!</definedName>
    <definedName name="EMPFIN_1">#REF!</definedName>
    <definedName name="EMPFIN_2">#REF!</definedName>
    <definedName name="Empresa">#REF!</definedName>
    <definedName name="empresa_data">#REF!</definedName>
    <definedName name="Empresas">#REF!</definedName>
    <definedName name="EN.C.2001">#REF!</definedName>
    <definedName name="EN.C.2002">#REF!</definedName>
    <definedName name="EN.C.2003">#REF!</definedName>
    <definedName name="EN.C.2004">#REF!</definedName>
    <definedName name="EN.C.2005">#REF!</definedName>
    <definedName name="EN.EXCEDENTE">#REF!</definedName>
    <definedName name="ENCARGOS98">#REF!</definedName>
    <definedName name="ENCARGOS99">#REF!</definedName>
    <definedName name="END_TARIFF_PERIOD">#REF!</definedName>
    <definedName name="ENDEUDAMIENTO_BANCARIO">#REF!</definedName>
    <definedName name="ENDEUDAMIENTO_L.P.">#REF!</definedName>
    <definedName name="Energia_Comprada_2.000">#REF!</definedName>
    <definedName name="entradadadedados">#REF!</definedName>
    <definedName name="EPMWorkbookOptions_1" hidden="1">"eTkAAB+LCAAAAAAABADtm21vokoUx99vst/B+B4BeVAb6oYibd0rYgDt3TQNARkrWQXugLX99nfkQUHRa73WiGtjEz1z5szMb/6ewYHhfrxPJ6U3AH3bdW7LZIUol4AzdC3beb0tz4IRRrLlH83v37gnF/42Xfe37AXI1S+heo5/8+5bt+VxEHg3OD6fzytzquLCV7xKECT+t9RRh2MwNcpLZ/u/nTHb8QPDGYIyarVU4gTXccBw0abmCjMI"</definedName>
    <definedName name="EPMWorkbookOptions_2" hidden="1">"gRMMbDAPCzPFLSMwYiuyd40piJpdNhmAqTeDdthm3wewB8EIoHhDUEHDKDf1+56k3/WE7hNJ6M9xJZKokDRZoSsUcVMnCBb3DQ83vSH+oj//VDu6IHdVuYM+RG/aLV7gZfRxZEx88MLhi36sesV73sQeGimCe/cuiZGNkjLHg26mO7LWfkRsBbGEby16tC0LOC17Chw/7O1211VP/YwP8lLH7nwZQ3AnLmwGcAY4PKdgV9VwFDk1N0YXV0Sq"</definedName>
    <definedName name="EPMWorkbookOptions_3" hidden="1">"CMB7cG+8udAOUL/C6Ygqb5St1X+0X8cT9B+oYIKUBaxHG0ADDsf2Ks5Onz36c29DP0gNKL98LdBy1NuB7+uV9us79j8zEJLU9b/EXy1eE3Wdw/McdsWJZhHlC4YgqTqZCpA3v2FdGVoANgkOj97kRve9ifHRg64HYPDRNEDDbDToBmaZJoXRDFnHzFHNwAzWoswGxVSrI2vRcrZWTuCO4S8nTwJTE2XAHLes0HMdkEtUP4XpOQXypfKMXgT6"</definedName>
    <definedName name="EPMWorkbookOptions_4" hidden="1">"w8IXygkb/lviJqL6WLmWUA69cezJbXkhnvLat3L39O5Xl8N3j5jD90GXmv0vU6sgdjVF1oW+qsknlCv5CbmSDMuMgDnCGNaiMbo6amB1BgCMMECVtswaXTOpM5BrmiQSa49XkOGRRG81WePRIidcVZvbzUNUK3c1/nC5EgSNLkP2V2v1AtW6IJiV6R3f4buCqIlF1+mRmFQXTHpXGEuB9OSnbtFxnE8OE6WeIqqHZzGKYhiapvfPYtTlZbGY"</definedName>
    <definedName name="EPMWorkbookOptions_5" hidden="1">"YVamKL0X/gLxqEBio3qFkoLC1ouvkvNJZg9Kv3f47we2RhL1em3/VEZfXioLCWYl+qDftwu/4B6Vx4CX5D82jeUS+al2rjxSPAT1TuHV9hVKBorcvW4+5HfzgLVOksXW/9p8YFmK+sTuA3N5i12IMNrUvVMK/109J2kO2hL63p9yK5e9RHnGGLOJVNIbjUbRxXpsJon5j70s2yqWC9iGOJ/MJivtB1E6YVqrXV5aixhmZdrSiq/SY/II79Vd"</definedName>
    <definedName name="EPMWorkbookOptions_6" hidden="1">"gayACPJVIJnNVFUji87jfNI6AiuIbeWU16v1y0vsCcW123WxtfBXZmckV1Fpy61TqrVxgWqNIGbFWiXIeoVgiy7VL2DCXJlsMCn8CvwFTKgrkw0mdNGZnM/SNxAVlT/pI6KfeaS5IEtfBDHa+CaL/7vqfNQpibzaV0T1lPq8wGeYE4yRQn9praIr9DggohWmXfh7qEeThS7Jg6LDOGLy2sMp05t8Jw7PO5OWsSbuKNrmkb20cfOYH6eAEQT+"</definedName>
    <definedName name="EPMWorkbookOptions_7" hidden="1">"WHZkDzjJGaysMfQTJsCAi6CyoxpvyYmxdWvomhxnRAkrCCkmYTcLsv5zK540ru0PDGgb5gRIAL6uImzYv39bhY2PTzb/Be0cg2p5OQAA"</definedName>
    <definedName name="epof" hidden="1">"AS2DocumentBrowse"</definedName>
    <definedName name="EPS">#REF!</definedName>
    <definedName name="EPSAPRACT">#REF!</definedName>
    <definedName name="EPSAPRBUD">#REF!</definedName>
    <definedName name="EPSAUGACT">#REF!</definedName>
    <definedName name="EPSAUGBUD">#REF!</definedName>
    <definedName name="EPSDECACT">#REF!</definedName>
    <definedName name="EPSDECBUD">#REF!</definedName>
    <definedName name="EPSFEBACT">#REF!</definedName>
    <definedName name="EPSFEBBUD">#REF!</definedName>
    <definedName name="EPSJANACT">#REF!</definedName>
    <definedName name="EPSJANBUD">#REF!</definedName>
    <definedName name="EPSJULACT">#REF!</definedName>
    <definedName name="EPSJULBUD">#REF!</definedName>
    <definedName name="EPSJUNACT">#REF!</definedName>
    <definedName name="EPSJUNBUD">#REF!</definedName>
    <definedName name="EPSMARACT">#REF!</definedName>
    <definedName name="EPSMARBUD">#REF!</definedName>
    <definedName name="EPSMAYACT">#REF!</definedName>
    <definedName name="EPSMAYBUD">#REF!</definedName>
    <definedName name="EPSNOVACT">#REF!</definedName>
    <definedName name="EPSNOVBUD">#REF!</definedName>
    <definedName name="EPSOCTACT">#REF!</definedName>
    <definedName name="EPSOCTBUD">#REF!</definedName>
    <definedName name="EPSSEPACT">#REF!</definedName>
    <definedName name="EPSSEPBUD">#REF!</definedName>
    <definedName name="EQMARBUD">#REF!</definedName>
    <definedName name="EQSN">#REF!</definedName>
    <definedName name="equi" localSheetId="1" hidden="1">{#N/A,#N/A,FALSE,"Pag.01"}</definedName>
    <definedName name="equi" localSheetId="7" hidden="1">{#N/A,#N/A,FALSE,"Pag.01"}</definedName>
    <definedName name="equi" localSheetId="6" hidden="1">{#N/A,#N/A,FALSE,"Pag.01"}</definedName>
    <definedName name="equi" hidden="1">{#N/A,#N/A,FALSE,"Pag.01"}</definedName>
    <definedName name="EquipoP">#REF!</definedName>
    <definedName name="equity">#REF!</definedName>
    <definedName name="er" hidden="1">{"MULTIPLICAÇÃO",#N/A,FALSE,"Obras"}</definedName>
    <definedName name="er4e">#REF!</definedName>
    <definedName name="ERFDFD" hidden="1">{0,#N/A,FALSE,0;0,#N/A,FALSE,0;0,#N/A,FALSE,0;0,#N/A,FALSE,0}</definedName>
    <definedName name="erica" hidden="1">{#N/A,#N/A,FALSE,"CONTROLE"}</definedName>
    <definedName name="ERP">#REF!</definedName>
    <definedName name="ERPC">#REF!</definedName>
    <definedName name="ERROR">#REF!</definedName>
    <definedName name="ERROS">#REF!</definedName>
    <definedName name="erzare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esnrc20c1_values" hidden="1">{"FTSE22","COMPANIES",TRUE}</definedName>
    <definedName name="esnrc25c1_values" hidden="1">{"FTSE21","COMPANIES",TRUE}</definedName>
    <definedName name="esnrc29c1" hidden="1">#REF!</definedName>
    <definedName name="esnrc37c1_values" hidden="1">{"FTSE21","COMPANIES",TRUE}</definedName>
    <definedName name="esnrc41c1" hidden="1">#REF!</definedName>
    <definedName name="esnrc48c1" hidden="1">#REF!</definedName>
    <definedName name="esnrc48c2" hidden="1">#REF!</definedName>
    <definedName name="esnrc48c3" hidden="1">#REF!</definedName>
    <definedName name="esnrc48c4" hidden="1">#REF!</definedName>
    <definedName name="esnrc48c5" hidden="1">#REF!</definedName>
    <definedName name="esnrc5c1" hidden="1">#REF!</definedName>
    <definedName name="ESP">#REF!</definedName>
    <definedName name="ESPC">#REF!</definedName>
    <definedName name="ESS">#REF!</definedName>
    <definedName name="EssAliasTable">"Default"</definedName>
    <definedName name="EssLatest">"DEZ/2002"</definedName>
    <definedName name="EssOptions">"A2100000000111000011001101100_010010"</definedName>
    <definedName name="EST_01">#REF!</definedName>
    <definedName name="ESTEI01" hidden="1">{"MULTIPLICAÇÃO",#N/A,FALSE,"Obras"}</definedName>
    <definedName name="ESTEI02" hidden="1">{"AVÓS",#N/A,FALSE,"Obras"}</definedName>
    <definedName name="ESTEIR02" hidden="1">{"MULTIPLICAÇÃO",#N/A,FALSE,"Obras"}</definedName>
    <definedName name="ESTEIRA" hidden="1">{"MULTIPLICAÇÃO",#N/A,FALSE,"Obras"}</definedName>
    <definedName name="ESTEIRA01" hidden="1">{"MELHORAMENTO GENÉTICO",#N/A,FALSE,"Obras"}</definedName>
    <definedName name="esteira02" hidden="1">{"MELHORAMENTO GENÉTICO",#N/A,FALSE,"Obras"}</definedName>
    <definedName name="ESTEIRA1" hidden="1">{"AVÓS",#N/A,FALSE,"Obras"}</definedName>
    <definedName name="ESTITLE">#REF!</definedName>
    <definedName name="estoques" hidden="1">{"TotalGeralDespesasPorArea",#N/A,FALSE,"VinculosAccessEfetivo"}</definedName>
    <definedName name="ETAI_01">#REF!</definedName>
    <definedName name="ETQ">#REF!</definedName>
    <definedName name="ETQ_1">#REF!</definedName>
    <definedName name="etrwtrq" hidden="1">{#N/A,#N/A,FALSE,"CONTROLE"}</definedName>
    <definedName name="etst">#REF!</definedName>
    <definedName name="ETST_01">#REF!</definedName>
    <definedName name="EU">#REF!</definedName>
    <definedName name="EV">#REF!</definedName>
    <definedName name="ev.Calculation" hidden="1">-4105</definedName>
    <definedName name="ev.Initialized" hidden="1">FALSE</definedName>
    <definedName name="EV__EVCOM_OPTIONS__" hidden="1">8</definedName>
    <definedName name="EV__EXPOPTIONS__" hidden="1">0</definedName>
    <definedName name="EV__LASTREFTIME__" hidden="1">40430.6131944444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V__WSINFO__" hidden="1">"cpfl_fcc"</definedName>
    <definedName name="EVAccNApr">#REF!</definedName>
    <definedName name="EVAccNAug">#REF!</definedName>
    <definedName name="EVAccNDec">#REF!</definedName>
    <definedName name="EVAccNFeb">#REF!</definedName>
    <definedName name="EVAccNJan">#REF!</definedName>
    <definedName name="EVAccNJul">#REF!</definedName>
    <definedName name="EVAccNJun">#REF!</definedName>
    <definedName name="EVAccNMar">#REF!</definedName>
    <definedName name="EVAccNMay">#REF!</definedName>
    <definedName name="EVAccNNov">#REF!</definedName>
    <definedName name="EVAccNOct">#REF!</definedName>
    <definedName name="EVAccNSep">#REF!</definedName>
    <definedName name="EVAcctApr">#REF!</definedName>
    <definedName name="EVAcctAug">#REF!</definedName>
    <definedName name="EVAcctDec">#REF!</definedName>
    <definedName name="EVAcctFeb">#REF!</definedName>
    <definedName name="EVAcctJan">#REF!</definedName>
    <definedName name="EVAcctJul">#REF!</definedName>
    <definedName name="EVAcctJun">#REF!</definedName>
    <definedName name="EVAcctMar">#REF!</definedName>
    <definedName name="EVAcctMay">#REF!</definedName>
    <definedName name="EVAcctNov">#REF!</definedName>
    <definedName name="EVAcctOct">#REF!</definedName>
    <definedName name="EVAcctSep">#REF!</definedName>
    <definedName name="evcb">#REF!</definedName>
    <definedName name="EVCB_SA">#REF!</definedName>
    <definedName name="EVCDOU">#REF!</definedName>
    <definedName name="EVCDOU_SA">#REF!</definedName>
    <definedName name="evce">#REF!</definedName>
    <definedName name="EVCE_SA">#REF!</definedName>
    <definedName name="EVCE01">#REF!</definedName>
    <definedName name="EVCE01_SA">#REF!</definedName>
    <definedName name="EVCE02">#REF!</definedName>
    <definedName name="EVCE02_SA">#REF!</definedName>
    <definedName name="EVCE03">#REF!</definedName>
    <definedName name="EVCE03_SA">#REF!</definedName>
    <definedName name="evcg">#REF!</definedName>
    <definedName name="EVCG_SA">#REF!</definedName>
    <definedName name="evcj">#REF!</definedName>
    <definedName name="EVCJ_SA">#REF!</definedName>
    <definedName name="evcl">#REF!</definedName>
    <definedName name="EVCL_SA">#REF!</definedName>
    <definedName name="evcm">#REF!</definedName>
    <definedName name="EVCM_SA">#REF!</definedName>
    <definedName name="evcn">#REF!</definedName>
    <definedName name="EVCN_SA">#REF!</definedName>
    <definedName name="evco">#REF!</definedName>
    <definedName name="EVCO_SA">#REF!</definedName>
    <definedName name="evcp">#REF!</definedName>
    <definedName name="EVCP_SA">#REF!</definedName>
    <definedName name="evcs">#REF!</definedName>
    <definedName name="EVCS_SA">#REF!</definedName>
    <definedName name="evct">#REF!</definedName>
    <definedName name="EVCT_SA">#REF!</definedName>
    <definedName name="evebe">#REF!</definedName>
    <definedName name="evebe_sa">#REF!</definedName>
    <definedName name="evec">#REF!</definedName>
    <definedName name="EVEC_SA">#REF!</definedName>
    <definedName name="EVEK">#REF!</definedName>
    <definedName name="EVEK_SA">#REF!</definedName>
    <definedName name="evel">#REF!</definedName>
    <definedName name="evel_sa">#REF!</definedName>
    <definedName name="evelma">#REF!</definedName>
    <definedName name="evelma_sa">#REF!</definedName>
    <definedName name="evep">#REF!</definedName>
    <definedName name="EVEP_SA">#REF!</definedName>
    <definedName name="eves">#REF!</definedName>
    <definedName name="EVES_SA">#REF!</definedName>
    <definedName name="evfu">#REF!</definedName>
    <definedName name="EVFU_SA">#REF!</definedName>
    <definedName name="EVFXApr">#REF!</definedName>
    <definedName name="EVFXAug">#REF!</definedName>
    <definedName name="EVFXDec">#REF!</definedName>
    <definedName name="EVFXFeb">#REF!</definedName>
    <definedName name="EVFXJan">#REF!</definedName>
    <definedName name="EVFXJul">#REF!</definedName>
    <definedName name="EVFXJun">#REF!</definedName>
    <definedName name="EVFXMar">#REF!</definedName>
    <definedName name="EVFXMay">#REF!</definedName>
    <definedName name="EVFXNov">#REF!</definedName>
    <definedName name="EVFXOct">#REF!</definedName>
    <definedName name="EVFXSep">#REF!</definedName>
    <definedName name="EVGERSUL">#REF!</definedName>
    <definedName name="EVGERSUL_SA">#REF!</definedName>
    <definedName name="EVInAug">#REF!</definedName>
    <definedName name="EVInDec">#REF!</definedName>
    <definedName name="EVInJul">#REF!</definedName>
    <definedName name="EVInJun">#REF!</definedName>
    <definedName name="EVInNApr">#REF!</definedName>
    <definedName name="EVInNAug">#REF!</definedName>
    <definedName name="EVInNDec">#REF!</definedName>
    <definedName name="EVInNFeb">#REF!</definedName>
    <definedName name="EVInNJan">#REF!</definedName>
    <definedName name="EVInNJul">#REF!</definedName>
    <definedName name="EVInNJun">#REF!</definedName>
    <definedName name="EVInNMar">#REF!</definedName>
    <definedName name="EVInNMay">#REF!</definedName>
    <definedName name="EVInNNov">#REF!</definedName>
    <definedName name="EVInNOct">#REF!</definedName>
    <definedName name="EVInNov">#REF!</definedName>
    <definedName name="EVInNSep">#REF!</definedName>
    <definedName name="EVInOct">#REF!</definedName>
    <definedName name="EVInSep">#REF!</definedName>
    <definedName name="EVIntApr">#REF!</definedName>
    <definedName name="EVIntFeb">#REF!</definedName>
    <definedName name="EVIntJan">#REF!</definedName>
    <definedName name="EVIntMar">#REF!</definedName>
    <definedName name="EVIntMay">#REF!</definedName>
    <definedName name="evlg">#REF!</definedName>
    <definedName name="EVLG_SA">#REF!</definedName>
    <definedName name="EVMPApr">#REF!</definedName>
    <definedName name="EVMPAug">#REF!</definedName>
    <definedName name="EVMPDec">#REF!</definedName>
    <definedName name="EVMPFeb">#REF!</definedName>
    <definedName name="EVMPJan">#REF!</definedName>
    <definedName name="EVMPJul">#REF!</definedName>
    <definedName name="EVMPJun">#REF!</definedName>
    <definedName name="EVMPMar">#REF!</definedName>
    <definedName name="EVMPMay">#REF!</definedName>
    <definedName name="EVMPNApr">#REF!</definedName>
    <definedName name="EVMPNAug">#REF!</definedName>
    <definedName name="EVMPNDec">#REF!</definedName>
    <definedName name="EVMPNFeb">#REF!</definedName>
    <definedName name="EVMPNJan">#REF!</definedName>
    <definedName name="EVMPNJul">#REF!</definedName>
    <definedName name="EVMPNJun">#REF!</definedName>
    <definedName name="EVMPNMar">#REF!</definedName>
    <definedName name="EVMPNMay">#REF!</definedName>
    <definedName name="EVMPNNov">#REF!</definedName>
    <definedName name="EVMPNOct">#REF!</definedName>
    <definedName name="EVMPNov">#REF!</definedName>
    <definedName name="EVMPNSep">#REF!</definedName>
    <definedName name="EVMPOct">#REF!</definedName>
    <definedName name="EVMPSep">#REF!</definedName>
    <definedName name="EVNFXApr">#REF!</definedName>
    <definedName name="EVNFXAug">#REF!</definedName>
    <definedName name="EVNFXDec">#REF!</definedName>
    <definedName name="EVNFXFeb">#REF!</definedName>
    <definedName name="EVNFXJan">#REF!</definedName>
    <definedName name="EVNFXJul">#REF!</definedName>
    <definedName name="EVNFXJun">#REF!</definedName>
    <definedName name="EVNFXMar">#REF!</definedName>
    <definedName name="EVNFXMay">#REF!</definedName>
    <definedName name="EVNFXNov">#REF!</definedName>
    <definedName name="EVNFXOct">#REF!</definedName>
    <definedName name="EVNFXSep">#REF!</definedName>
    <definedName name="evns">#REF!</definedName>
    <definedName name="EVNS_SA">#REF!</definedName>
    <definedName name="evolucao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VTxApr">#REF!</definedName>
    <definedName name="EVTxAug">#REF!</definedName>
    <definedName name="EVTxDev">#REF!</definedName>
    <definedName name="EVTxFeb">#REF!</definedName>
    <definedName name="EVTxJan">#REF!</definedName>
    <definedName name="EVTxJul">#REF!</definedName>
    <definedName name="EVTxJun">#REF!</definedName>
    <definedName name="EVTxMar">#REF!</definedName>
    <definedName name="EVTxMay">#REF!</definedName>
    <definedName name="EVTxNApr">#REF!</definedName>
    <definedName name="EVTxNAug">#REF!</definedName>
    <definedName name="EVTxNDec">#REF!</definedName>
    <definedName name="EVTxNFeb">#REF!</definedName>
    <definedName name="EVTxNJan">#REF!</definedName>
    <definedName name="EVTxNJul">#REF!</definedName>
    <definedName name="EVTxNJun">#REF!</definedName>
    <definedName name="EVTxNMar">#REF!</definedName>
    <definedName name="EVTxNMay">#REF!</definedName>
    <definedName name="EVTxNNov">#REF!</definedName>
    <definedName name="EVTxNOct">#REF!</definedName>
    <definedName name="EVTxNov">#REF!</definedName>
    <definedName name="EVTxNSep">#REF!</definedName>
    <definedName name="EVTxOct">#REF!</definedName>
    <definedName name="EVTxSep">#REF!</definedName>
    <definedName name="EW" hidden="1">{#N/A,#N/A,FALSE,"Extra2";#N/A,#N/A,FALSE,"Comp2";#N/A,#N/A,FALSE,"Ret-PL"}</definedName>
    <definedName name="EWD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ewere" hidden="1">{"TotalGeralDespesasPorArea",#N/A,FALSE,"VinculosAccessEfetivo"}</definedName>
    <definedName name="ewr" hidden="1">{#N/A,#N/A,FALSE,"CONTROLE"}</definedName>
    <definedName name="exc00N">#REF!</definedName>
    <definedName name="exc00N2">#REF!</definedName>
    <definedName name="exc00S">#REF!</definedName>
    <definedName name="exc00S2">#REF!</definedName>
    <definedName name="exc01N">#REF!</definedName>
    <definedName name="exc01N2">#REF!</definedName>
    <definedName name="exc01S">#REF!</definedName>
    <definedName name="exc01S2">#REF!</definedName>
    <definedName name="exc02N">#REF!</definedName>
    <definedName name="exc02N2">#REF!</definedName>
    <definedName name="exc02S">#REF!</definedName>
    <definedName name="exc02S2">#REF!</definedName>
    <definedName name="exc03N">#REF!</definedName>
    <definedName name="exc03N2">#REF!</definedName>
    <definedName name="exc03S">#REF!</definedName>
    <definedName name="exc03S2">#REF!</definedName>
    <definedName name="exc04N">#REF!</definedName>
    <definedName name="exc04N2">#REF!</definedName>
    <definedName name="exc04S">#REF!</definedName>
    <definedName name="exc04S2">#REF!</definedName>
    <definedName name="exc05N">#REF!</definedName>
    <definedName name="exc05N2">#REF!</definedName>
    <definedName name="exc05S">#REF!</definedName>
    <definedName name="exc05S2">#REF!</definedName>
    <definedName name="exc06N">#REF!</definedName>
    <definedName name="exc06N2">#REF!</definedName>
    <definedName name="exc06S">#REF!</definedName>
    <definedName name="exc06S2">#REF!</definedName>
    <definedName name="exc07N">#REF!</definedName>
    <definedName name="exc07N2">#REF!</definedName>
    <definedName name="exc07S">#REF!</definedName>
    <definedName name="exc07S2">#REF!</definedName>
    <definedName name="exc08N">#REF!</definedName>
    <definedName name="exc08N2">#REF!</definedName>
    <definedName name="exc08S">#REF!</definedName>
    <definedName name="exc08S2">#REF!</definedName>
    <definedName name="exc09N">#REF!</definedName>
    <definedName name="exc09N2">#REF!</definedName>
    <definedName name="exc09S">#REF!</definedName>
    <definedName name="exc09S2">#REF!</definedName>
    <definedName name="Excel_BuiltIn_Print_Titles_2">#REF!</definedName>
    <definedName name="Excel_BuiltIn_Print_Titles_3">#REF!,#REF!</definedName>
    <definedName name="Excel_BuiltIn_Print_Titles_4">#REF!,#REF!</definedName>
    <definedName name="Exchange_Rates" hidden="1">#REF!</definedName>
    <definedName name="Exec_Fora_Prazo_CE">#REF!</definedName>
    <definedName name="Exec_Fora_Prazo_LN">#REF!</definedName>
    <definedName name="Exec_Fora_Prazo_RL">#REF!</definedName>
    <definedName name="Exec_Fora_Prazo_RLU">#REF!</definedName>
    <definedName name="Exec_Fora_Prazo_SE">#REF!</definedName>
    <definedName name="ExecutarWord">#REF!</definedName>
    <definedName name="ExecutarWord4">#REF!</definedName>
    <definedName name="EXIGÍVEL">#REF!</definedName>
    <definedName name="EXISTL3">#REF!</definedName>
    <definedName name="EXISTL4">#REF!</definedName>
    <definedName name="EXISTL5">#REF!</definedName>
    <definedName name="ExRate_Yr1" hidden="1">#REF!</definedName>
    <definedName name="ExRate_Yr2" hidden="1">#REF!</definedName>
    <definedName name="ExRate_Yr3" hidden="1">#REF!</definedName>
    <definedName name="ExRate_Yr4" hidden="1">#REF!</definedName>
    <definedName name="ExRate_Yr5" hidden="1">#REF!</definedName>
    <definedName name="ExRate_Yr6" hidden="1">#REF!</definedName>
    <definedName name="ExRate_Yr7" hidden="1">#REF!</definedName>
    <definedName name="ExRateLTM_Yr1" hidden="1">#REF!</definedName>
    <definedName name="ExRateLTM_Yr2" hidden="1">#REF!</definedName>
    <definedName name="ExRateLTM_Yr3" hidden="1">#REF!</definedName>
    <definedName name="EXTRACCIÓN_IM">#N/A</definedName>
    <definedName name="Extract_MI">#REF!</definedName>
    <definedName name="eyr" hidden="1">{"hiden",#N/A,FALSE,"14";"hidden",#N/A,FALSE,"16";"hidden",#N/A,FALSE,"18";"hidden",#N/A,FALSE,"20"}</definedName>
    <definedName name="EYZRZ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E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ezareza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ezarezarezareza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" localSheetId="1" hidden="1">#REF!</definedName>
    <definedName name="F" localSheetId="7" hidden="1">#REF!</definedName>
    <definedName name="F" localSheetId="6" hidden="1">#REF!</definedName>
    <definedName name="F" hidden="1">#REF!</definedName>
    <definedName name="F___DIRETORIA_FINANCEIRA_E_DE_RELAÇÕES_COM_INVESTIDORES">#REF!</definedName>
    <definedName name="F_BALANCE">#REF!</definedName>
    <definedName name="f_capital">#REF!</definedName>
    <definedName name="F_CASH">#REF!</definedName>
    <definedName name="f_econ_profit">#REF!</definedName>
    <definedName name="F_FINANCE">#REF!</definedName>
    <definedName name="f_free_cash_flow">#REF!</definedName>
    <definedName name="F_INCOME">#REF!</definedName>
    <definedName name="F_INVEST">#REF!</definedName>
    <definedName name="f_manual">#REF!</definedName>
    <definedName name="F_NOPLAT">#REF!</definedName>
    <definedName name="F_OPERATING">#REF!</definedName>
    <definedName name="f_ratios">#REF!</definedName>
    <definedName name="F_RESULTS">#REF!</definedName>
    <definedName name="f_roic">#REF!</definedName>
    <definedName name="F_SUP_CALC">#REF!</definedName>
    <definedName name="f_valuation">#REF!</definedName>
    <definedName name="fa" hidden="1">{#N/A,#N/A,FALSE,"CONTROLE"}</definedName>
    <definedName name="fab">#REF!</definedName>
    <definedName name="factor">#REF!</definedName>
    <definedName name="FactorInflaExt">#REF!</definedName>
    <definedName name="FactorP">#REF!</definedName>
    <definedName name="FactorT">#REF!</definedName>
    <definedName name="faest">#REF!</definedName>
    <definedName name="fafd" hidden="1">{"Merger Output",#N/A,FALSE,"Summary_Output";"Flowback Assesment dollars",#N/A,FALSE,"FLow";"Flowback assesment percent",#N/A,FALSE,"FLow";"Impact to Rubik Price",#N/A,FALSE,"FLow"}</definedName>
    <definedName name="FAIXAS_COMPLETAS_Início">#REF!</definedName>
    <definedName name="FALT">#REF!</definedName>
    <definedName name="FALT1">#REF!</definedName>
    <definedName name="FALTANTE">#REF!</definedName>
    <definedName name="far">#REF!</definedName>
    <definedName name="fat_2003">#REF!</definedName>
    <definedName name="fat_2004">#REF!</definedName>
    <definedName name="fat_2005">#REF!</definedName>
    <definedName name="fatorconv">#REF!</definedName>
    <definedName name="Faturamento" hidden="1">{#N/A,#N/A,FALSE,"LLAVE";#N/A,#N/A,FALSE,"EERR";#N/A,#N/A,FALSE,"ESP";#N/A,#N/A,FALSE,"EOAF";#N/A,#N/A,FALSE,"CASH";#N/A,#N/A,FALSE,"FINANZAS";#N/A,#N/A,FALSE,"DEUDA";#N/A,#N/A,FALSE,"INVERSION";#N/A,#N/A,FALSE,"PERSONAL"}</definedName>
    <definedName name="FATURAMENTO_ANUALIZADO_P_C.A_RECEBER">#REF!</definedName>
    <definedName name="FBASE">#REF!</definedName>
    <definedName name="FC">#REF!</definedName>
    <definedName name="FC___DEPARTAMENTO_DE_CONTROLADORIA">#REF!</definedName>
    <definedName name="FCAPRACT">#REF!</definedName>
    <definedName name="FCAPRBUD">#REF!</definedName>
    <definedName name="FCASHTAX">#REF!</definedName>
    <definedName name="FCAUGACT">#REF!</definedName>
    <definedName name="FCAUGBUD">#REF!</definedName>
    <definedName name="FCDECACT">#REF!</definedName>
    <definedName name="FCDECBUD">#REF!</definedName>
    <definedName name="FCFEBACT">#REF!</definedName>
    <definedName name="FCFEBBUD">#REF!</definedName>
    <definedName name="FCFTitle">#REF!</definedName>
    <definedName name="FCJANACT">#REF!</definedName>
    <definedName name="FCJANBUD">#REF!</definedName>
    <definedName name="FCJULACT">#REF!</definedName>
    <definedName name="FCJULBUD">#REF!</definedName>
    <definedName name="FCJUNACT">#REF!</definedName>
    <definedName name="FCJUNBUD">#REF!</definedName>
    <definedName name="FCL" localSheetId="1" hidden="1">{"'Sheet1'!$A$1:$G$85"}</definedName>
    <definedName name="FCL" localSheetId="7" hidden="1">{"'Sheet1'!$A$1:$G$85"}</definedName>
    <definedName name="FCL" localSheetId="6" hidden="1">{"'Sheet1'!$A$1:$G$85"}</definedName>
    <definedName name="FCL" hidden="1">{"'Sheet1'!$A$1:$G$85"}</definedName>
    <definedName name="FCMARACT">#REF!</definedName>
    <definedName name="FCMARBUD">#REF!</definedName>
    <definedName name="FCMAYACT">#REF!</definedName>
    <definedName name="FCMAYBUD">#REF!</definedName>
    <definedName name="FCNOVACT">#REF!</definedName>
    <definedName name="FCNOVBUD">#REF!</definedName>
    <definedName name="FCOCTACT">#REF!</definedName>
    <definedName name="FCOCTBUD">#REF!</definedName>
    <definedName name="FCOGS">#REF!</definedName>
    <definedName name="FCONSTANT">#REF!</definedName>
    <definedName name="FCSEPACT">#REF!</definedName>
    <definedName name="FCSEPBUD">#REF!</definedName>
    <definedName name="fcx_ano_0">#REF!</definedName>
    <definedName name="fcx_ano_1">#REF!</definedName>
    <definedName name="fcx_ano_2">#REF!</definedName>
    <definedName name="fcx_ano_3">#REF!</definedName>
    <definedName name="fcx_ano_4">#REF!</definedName>
    <definedName name="fd" hidden="1">{#N/A,#N/A,FALSE,"Menu"}</definedName>
    <definedName name="FDDD">#REF!</definedName>
    <definedName name="FDEPRECIATION">#REF!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fds" hidden="1">{#N/A,#N/A,FALSE,"LLAVE";#N/A,#N/A,FALSE,"EERR";#N/A,#N/A,FALSE,"ESP";#N/A,#N/A,FALSE,"EOAF";#N/A,#N/A,FALSE,"CASH";#N/A,#N/A,FALSE,"FINANZAS";#N/A,#N/A,FALSE,"DEUDA";#N/A,#N/A,FALSE,"INVERSION";#N/A,#N/A,FALSE,"PERSONAL"}</definedName>
    <definedName name="FDFSW" hidden="1">{"TotalGeralDespesasPorArea",#N/A,FALSE,"VinculosAccessEfetivo"}</definedName>
    <definedName name="fdgdsfshgsdfghse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fdjsklqmu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fdnfjdsqlkm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ds" hidden="1">{"comps",#N/A,FALSE,"comps";"notes",#N/A,FALSE,"comps"}</definedName>
    <definedName name="fdsf" hidden="1">{"general",#N/A,FALSE,"Assumptions"}</definedName>
    <definedName name="fdsfdf" hidden="1">#REF!</definedName>
    <definedName name="fdsfdsdfsdsdfs" hidden="1">{#N/A,#N/A,FALSE,"C_RESU";#N/A,#N/A,FALSE,"RES_HHOLD";#N/A,#N/A,FALSE,"Hh_Vdasmi";#N/A,#N/A,FALSE,"Hh_Markt";#N/A,#N/A,FALSE,"Hh_Asscom";#N/A,#N/A,FALSE,"Hh_Consorc";#N/A,#N/A,FALSE,"Hh_Disc";#N/A,#N/A,FALSE,"Hh_Linhaprod";#N/A,#N/A,FALSE,"C_EXP";#N/A,#N/A,FALSE,"RES_COMM";#N/A,#N/A,FALSE,"Co_Vda_Lwa";#N/A,#N/A,FALSE,"Co_Vda_Lf";#N/A,#N/A,FALSE,"Co_Vda_Lce";#N/A,#N/A,FALSE,"Co_Adm_sp";#N/A,#N/A,FALSE,"Co_Adm_cic";#N/A,#N/A,FALSE,"Co_Linhaprod";#N/A,#N/A,FALSE,"RES_OUTD";#N/A,#N/A,FALSE,"OU_Vdas";#N/A,#N/A,FALSE,"OU_Markt";#N/A,#N/A,FALSE,"OU_Admin";#N/A,#N/A,FALSE,"OU_Admfguar";#N/A,#N/A,FALSE,"OU_Linhaprod"}</definedName>
    <definedName name="fdsgfsdgfsdg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dsgfsdgfsdgfsd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dsqfdate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fdsqfdq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dsqfdqsf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dsqfdqsfdsq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dsqfdqsfqd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dsqfdqsvwx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fdsqfdsq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dsqfdsqf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dsqfdsqfqd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dsqfdsqfq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dsqfdsqfqsd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dsqfdsqgdqsg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dsqfdsqgdsqg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dsqgdsqgdsqgfdsq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dsqge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ebL3">#REF!</definedName>
    <definedName name="FebL4">#REF!</definedName>
    <definedName name="FebL5">#REF!</definedName>
    <definedName name="FebNI1">#REF!</definedName>
    <definedName name="FebNI2">#REF!</definedName>
    <definedName name="FebNI3">#REF!</definedName>
    <definedName name="FebNI4">#REF!</definedName>
    <definedName name="FebNI5">#REF!</definedName>
    <definedName name="FEC_01">#REF!</definedName>
    <definedName name="FEC_01B">#REF!</definedName>
    <definedName name="FEC_02">#REF!</definedName>
    <definedName name="FEC_02B">#REF!</definedName>
    <definedName name="FEC_03">#REF!</definedName>
    <definedName name="FEC_03B">#REF!</definedName>
    <definedName name="FEC_04">#REF!</definedName>
    <definedName name="FEC_04B">#REF!</definedName>
    <definedName name="FEC_05">#REF!</definedName>
    <definedName name="FEC_05B">#REF!</definedName>
    <definedName name="FEC_06">#REF!</definedName>
    <definedName name="FEC_06B">#REF!</definedName>
    <definedName name="FEC_07">#REF!</definedName>
    <definedName name="FEC_07B">#REF!</definedName>
    <definedName name="FEC_08">#REF!</definedName>
    <definedName name="FEC_08B">#REF!</definedName>
    <definedName name="FEC_09">#REF!</definedName>
    <definedName name="FEC_09B">#REF!</definedName>
    <definedName name="FEC_10">#REF!</definedName>
    <definedName name="FEC_10B">#REF!</definedName>
    <definedName name="FEC_11">#REF!</definedName>
    <definedName name="FEC_11B">#REF!</definedName>
    <definedName name="FEC_12">#REF!</definedName>
    <definedName name="FEC_12B">#REF!</definedName>
    <definedName name="FEC_13">#REF!</definedName>
    <definedName name="FEC_13B">#REF!</definedName>
    <definedName name="FEC_14">#REF!</definedName>
    <definedName name="FEC_14B">#REF!</definedName>
    <definedName name="FEC_15">#REF!</definedName>
    <definedName name="FEC_15B">#REF!</definedName>
    <definedName name="FEC_16">#REF!</definedName>
    <definedName name="FEC_16B">#REF!</definedName>
    <definedName name="FEC_17">#REF!</definedName>
    <definedName name="FEC_17B">#REF!</definedName>
    <definedName name="FEC_18">#REF!</definedName>
    <definedName name="FEC_18B">#REF!</definedName>
    <definedName name="FEC_19">#REF!</definedName>
    <definedName name="FEC_19B">#REF!</definedName>
    <definedName name="FEC_20">#REF!</definedName>
    <definedName name="FEC_20B">#REF!</definedName>
    <definedName name="FEC_21">#REF!</definedName>
    <definedName name="FEC_21B">#REF!</definedName>
    <definedName name="FEC_22">#REF!</definedName>
    <definedName name="FEC_22B">#REF!</definedName>
    <definedName name="FEC_23">#REF!</definedName>
    <definedName name="FEC_23B">#REF!</definedName>
    <definedName name="FEC_24">#REF!</definedName>
    <definedName name="FEC_24B">#REF!</definedName>
    <definedName name="FEC_25">#REF!</definedName>
    <definedName name="FEC_25B">#REF!</definedName>
    <definedName name="FEC_26">#REF!</definedName>
    <definedName name="FEC_26B">#REF!</definedName>
    <definedName name="FEC_27">#REF!</definedName>
    <definedName name="FEC_27B">#REF!</definedName>
    <definedName name="FEC_28">#REF!</definedName>
    <definedName name="FEC_28B">#REF!</definedName>
    <definedName name="FEC_29">#REF!</definedName>
    <definedName name="FEC_29B">#REF!</definedName>
    <definedName name="FEC_30">#REF!</definedName>
    <definedName name="FEC_30B">#REF!</definedName>
    <definedName name="FEC_31">#REF!</definedName>
    <definedName name="FEC_31B">#REF!</definedName>
    <definedName name="FEC_32">#REF!</definedName>
    <definedName name="FEC_32B">#REF!</definedName>
    <definedName name="FEC_33">#REF!</definedName>
    <definedName name="FEC_33B">#REF!</definedName>
    <definedName name="FEC_34">#REF!</definedName>
    <definedName name="FEC_34B">#REF!</definedName>
    <definedName name="FEC_35">#REF!</definedName>
    <definedName name="FEC_35B">#REF!</definedName>
    <definedName name="FEC_36">#REF!</definedName>
    <definedName name="FEC_36B">#REF!</definedName>
    <definedName name="FEC_37">#REF!</definedName>
    <definedName name="FEC_37B">#REF!</definedName>
    <definedName name="FEC_38">#REF!</definedName>
    <definedName name="FEC_38B">#REF!</definedName>
    <definedName name="FEC_39">#REF!</definedName>
    <definedName name="FEC_39B">#REF!</definedName>
    <definedName name="FEC_40">#REF!</definedName>
    <definedName name="FEC_40B">#REF!</definedName>
    <definedName name="FEC_41">#REF!</definedName>
    <definedName name="FEC_41B">#REF!</definedName>
    <definedName name="FEC_42">#REF!</definedName>
    <definedName name="FEC_42B">#REF!</definedName>
    <definedName name="FEC_43">#REF!</definedName>
    <definedName name="FEC_43B">#REF!</definedName>
    <definedName name="FEC_44">#REF!</definedName>
    <definedName name="FEC_44B">#REF!</definedName>
    <definedName name="FEC_45">#REF!</definedName>
    <definedName name="FEC_45B">#REF!</definedName>
    <definedName name="FEC_46">#REF!</definedName>
    <definedName name="FEC_46B">#REF!</definedName>
    <definedName name="FEC_47">#REF!</definedName>
    <definedName name="FEC_47B">#REF!</definedName>
    <definedName name="FEC_48">#REF!</definedName>
    <definedName name="FEC_48B">#REF!</definedName>
    <definedName name="FEC_49">#REF!</definedName>
    <definedName name="FEC_49B">#REF!</definedName>
    <definedName name="FEC_50">#REF!</definedName>
    <definedName name="FEC_50B">#REF!</definedName>
    <definedName name="FEC_51">#REF!</definedName>
    <definedName name="FEC_51B">#REF!</definedName>
    <definedName name="FEC_52">#REF!</definedName>
    <definedName name="FEC_52B">#REF!</definedName>
    <definedName name="FEC_53">#REF!</definedName>
    <definedName name="FEC_53B">#REF!</definedName>
    <definedName name="FEC_54">#REF!</definedName>
    <definedName name="FEC_54B">#REF!</definedName>
    <definedName name="FEC_55">#REF!</definedName>
    <definedName name="FEC_55B">#REF!</definedName>
    <definedName name="FEC_56">#REF!</definedName>
    <definedName name="FEC_56B">#REF!</definedName>
    <definedName name="FEC_57">#REF!</definedName>
    <definedName name="FEC_57B">#REF!</definedName>
    <definedName name="FEC_58">#REF!</definedName>
    <definedName name="FEC_58B">#REF!</definedName>
    <definedName name="FEC_T">#REF!</definedName>
    <definedName name="FEC_TB">#REF!</definedName>
    <definedName name="FECHA">#REF!</definedName>
    <definedName name="fer">#REF!</definedName>
    <definedName name="Feriados">#REF!</definedName>
    <definedName name="FERRAROP" hidden="1">{"MELHORAMENTO GENÉTICO",#N/A,FALSE,"Obras"}</definedName>
    <definedName name="fes" hidden="1">{#N/A,#N/A,FALSE,"Extra2";#N/A,#N/A,FALSE,"Comp2";#N/A,#N/A,FALSE,"Ret-PL"}</definedName>
    <definedName name="FEV_C">#REF!</definedName>
    <definedName name="FEV_DEP">#REF!</definedName>
    <definedName name="FEV_DRE">#REF!</definedName>
    <definedName name="FEV_NC">#REF!</definedName>
    <definedName name="FEV_PC">#REF!</definedName>
    <definedName name="FEV_PNC">#REF!</definedName>
    <definedName name="fevcpflr" hidden="1">{#N/A,#N/A,FALSE,"CONTROLE";#N/A,#N/A,FALSE,"CONTROLE"}</definedName>
    <definedName name="ff" localSheetId="1" hidden="1">{#N/A,#N/A,FALSE,"ENERGIA";#N/A,#N/A,FALSE,"PERDIDAS";#N/A,#N/A,FALSE,"CLIENTES";#N/A,#N/A,FALSE,"ESTADO";#N/A,#N/A,FALSE,"TECNICA"}</definedName>
    <definedName name="ff" localSheetId="7" hidden="1">{#N/A,#N/A,FALSE,"ENERGIA";#N/A,#N/A,FALSE,"PERDIDAS";#N/A,#N/A,FALSE,"CLIENTES";#N/A,#N/A,FALSE,"ESTADO";#N/A,#N/A,FALSE,"TECNICA"}</definedName>
    <definedName name="ff" localSheetId="6" hidden="1">{#N/A,#N/A,FALSE,"ENERGIA";#N/A,#N/A,FALSE,"PERDIDAS";#N/A,#N/A,FALSE,"CLIENTES";#N/A,#N/A,FALSE,"ESTADO";#N/A,#N/A,FALSE,"TECNICA"}</definedName>
    <definedName name="ff" hidden="1">{#N/A,#N/A,FALSE,"ENERGIA";#N/A,#N/A,FALSE,"PERDIDAS";#N/A,#N/A,FALSE,"CLIENTES";#N/A,#N/A,FALSE,"ESTADO";#N/A,#N/A,FALSE,"TECNICA"}</definedName>
    <definedName name="fff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ffffffffff" localSheetId="1" hidden="1">{"'Sheet1'!$A$1:$G$85"}</definedName>
    <definedName name="fffffffffff" localSheetId="7" hidden="1">{"'Sheet1'!$A$1:$G$85"}</definedName>
    <definedName name="fffffffffff" localSheetId="6" hidden="1">{"'Sheet1'!$A$1:$G$85"}</definedName>
    <definedName name="fffffffffff" hidden="1">{"'Sheet1'!$A$1:$G$85"}</definedName>
    <definedName name="ffffffffffffff" hidden="1">#REF!</definedName>
    <definedName name="FFINANCE">#REF!</definedName>
    <definedName name="FFSDFSD">#REF!</definedName>
    <definedName name="ffv" hidden="1">{"'Total'!$A$1","'Total'!$A$3"}</definedName>
    <definedName name="fg" hidden="1">{"MULTIPLICAÇÃO",#N/A,FALSE,"Obras"}</definedName>
    <definedName name="FG___DEPARTAMENTO_GESTÃO_FINANCEIRA">#REF!</definedName>
    <definedName name="fgdsgsdfgsdgsg" hidden="1">{"AVÓS",#N/A,FALSE,"Obras"}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htfhjgh" hidden="1">{#N/A,#N/A,FALSE,"CONTROLE"}</definedName>
    <definedName name="fggdfgd" hidden="1">{"TotalGeralDespesasPorArea",#N/A,FALSE,"VinculosAccessEfetivo"}</definedName>
    <definedName name="fgh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fghfgh" hidden="1">{#N/A,#N/A,FALSE,"CONTROLE"}</definedName>
    <definedName name="fghg" hidden="1">{#N/A,#N/A,FALSE,"CONTROLE"}</definedName>
    <definedName name="fghsdfg">#REF!</definedName>
    <definedName name="fgjdhg" hidden="1">{#N/A,#N/A,FALSE,"CONTROLE"}</definedName>
    <definedName name="FGROWTH">#REF!</definedName>
    <definedName name="FILE">#REF!</definedName>
    <definedName name="filiais">#REF!</definedName>
    <definedName name="FIN">#REF!</definedName>
    <definedName name="Finados">#N/A</definedName>
    <definedName name="FINANCE">#REF!</definedName>
    <definedName name="Financiación">#REF!</definedName>
    <definedName name="Finasa">#REF!</definedName>
    <definedName name="FINCREASED">#REF!</definedName>
    <definedName name="FINETOTHER">#REF!</definedName>
    <definedName name="FINETPPE">#REF!</definedName>
    <definedName name="fins1" hidden="1">{#N/A,#N/A,FALSE,"Calc";#N/A,#N/A,FALSE,"Sensitivity";#N/A,#N/A,FALSE,"LT Earn.Dil.";#N/A,#N/A,FALSE,"Dil. AVP"}</definedName>
    <definedName name="FINTENSITY">#REF!</definedName>
    <definedName name="FINV">#REF!</definedName>
    <definedName name="FINVESTMENT">#REF!</definedName>
    <definedName name="FINVESTYEARS">#REF!</definedName>
    <definedName name="FIPEQUADMER" hidden="1">#REF!</definedName>
    <definedName name="FISCAL_YEARS">#REF!</definedName>
    <definedName name="FIWORKING">#REF!</definedName>
    <definedName name="fix" hidden="1">{"CSC_1",#N/A,FALSE,"CSC Outputs";"CSC_2",#N/A,FALSE,"CSC Outputs"}</definedName>
    <definedName name="fjdslkqm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jjashfja" hidden="1">#REF!</definedName>
    <definedName name="Fluxo" hidden="1">{"'RR'!$A$2:$E$81"}</definedName>
    <definedName name="fluxo_novo">#REF!</definedName>
    <definedName name="FLUXO1998">#REF!</definedName>
    <definedName name="FLUXO1999">#REF!</definedName>
    <definedName name="FLUXO98">#REF!</definedName>
    <definedName name="FLUXO99">#REF!</definedName>
    <definedName name="fluxoa">#REF!</definedName>
    <definedName name="fluxoatual" hidden="1">{"'RR'!$A$2:$E$81"}</definedName>
    <definedName name="fluxob">#REF!</definedName>
    <definedName name="fluxoc">#REF!</definedName>
    <definedName name="fluxod">#REF!</definedName>
    <definedName name="Flx_Flor" hidden="1">#REF!</definedName>
    <definedName name="Flx_Trad" hidden="1">#REF!</definedName>
    <definedName name="FMARGIN">#REF!</definedName>
    <definedName name="fndsqm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FNETPPE">#REF!</definedName>
    <definedName name="FNOPLAT">#REF!</definedName>
    <definedName name="foha_3">#REF!</definedName>
    <definedName name="folha_2">#REF!</definedName>
    <definedName name="folha_4">#REF!</definedName>
    <definedName name="folha1">#REF!</definedName>
    <definedName name="FOLHA1.">#REF!</definedName>
    <definedName name="folha2">#REF!</definedName>
    <definedName name="FOLHA2.">#REF!</definedName>
    <definedName name="FOLHAFI">#REF!</definedName>
    <definedName name="FOLHASE1">#REF!,#REF!,#REF!,#REF!,#REF!,#REF!,#REF!,#REF!</definedName>
    <definedName name="FOLHASE2">#REF!,#REF!,#REF!,#REF!</definedName>
    <definedName name="FOLHASUL">#REF!,#REF!,#REF!,#REF!,#REF!,#REF!</definedName>
    <definedName name="fontes">#REF!</definedName>
    <definedName name="fontes2">#REF!</definedName>
    <definedName name="FOPERATING">#REF!</definedName>
    <definedName name="FORA_PRAZO">#REF!</definedName>
    <definedName name="FORDIV">#REF!</definedName>
    <definedName name="FORE_ALL">#REF!</definedName>
    <definedName name="Formato">#REF!</definedName>
    <definedName name="Formula">#N/A</definedName>
    <definedName name="FORN_C_ESP_01_C_CP_JAN_JUN_VL_ECON">#REF!</definedName>
    <definedName name="FORN_C_ESP_02_C_CP_JUL_DEZ_VL_ECON">#REF!</definedName>
    <definedName name="FORN_C_ESP_03_C_CP_VL_ECON">#REF!</definedName>
    <definedName name="FORN_C_ESP_04_NT_C_CP_VL_ECON">#REF!</definedName>
    <definedName name="FORN_C_ESP_05_S_CP_JAN_JUN_VL_ECON">#REF!</definedName>
    <definedName name="FORN_C_ESP_06_S_CP_JUL_DEZ_VL_ECON">#REF!</definedName>
    <definedName name="FORN_C_ESP_07_S_CP_VL_ECON">#REF!</definedName>
    <definedName name="FORN_C_ESP_08_NT_S_CP_VL_ECON">#REF!</definedName>
    <definedName name="FORN_C_ESP_09_RES_JAN_JUN_VL_ECON">#REF!</definedName>
    <definedName name="FORN_C_ESP_10_RES_JUL_DEZ_VL_ECON">#REF!</definedName>
    <definedName name="FORN_C_ESP_11_RES_VL_ECON">#REF!</definedName>
    <definedName name="FORN_C_ESP_12_NT_RES_VL_ECON">#REF!</definedName>
    <definedName name="FORN_C_ESP_13_IND_JAN_JUN_VL_ECON">#REF!</definedName>
    <definedName name="FORN_C_ESP_14_IND_JUL_DEZ_VL_ECON">#REF!</definedName>
    <definedName name="FORN_C_ESP_15_IND_VL_ECON">#REF!</definedName>
    <definedName name="FORN_C_ESP_16_NT_IND_VL_ECON">#REF!</definedName>
    <definedName name="FORN_C_ESP_17_COM_JAN_JUL_VL_ECON">#REF!</definedName>
    <definedName name="FORN_C_ESP_18_COM_JUL_DEZ_VL_ECON">#REF!</definedName>
    <definedName name="FORN_C_ESP_19_COM_VL_ECON">#REF!</definedName>
    <definedName name="FORN_C_ESP_20_NT_COM_VL_ECON">#REF!</definedName>
    <definedName name="FORN_C_ESP_21_RUR_JAN_JUL_VL_ECON">#REF!</definedName>
    <definedName name="FORN_C_ESP_22_RUR_JUL_DEZ_VL_ECON">#REF!</definedName>
    <definedName name="FORN_C_ESP_23_RUR_VL_ECON">#REF!</definedName>
    <definedName name="FORN_C_ESP_24_NT_RUR_VL_ECON">#REF!</definedName>
    <definedName name="FORN_C_ESP_25_PP_JAN_JUN_VL_ECON">#REF!</definedName>
    <definedName name="FORN_C_ESP_26_PP_JUL_DEZ_VL_ECON">#REF!</definedName>
    <definedName name="FORN_C_ESP_27_PP_VL_ECON">#REF!</definedName>
    <definedName name="FORN_C_ESP_28_NT_PP_VL_ECON">#REF!</definedName>
    <definedName name="FORN_C_ESP_29_IP_JAN_JUN_VL_ECON">#REF!</definedName>
    <definedName name="FORN_C_ESP_30_IP_JUL_DEZ_VL_ECON">#REF!</definedName>
    <definedName name="FORN_C_ESP_31_IP_VL_ECON">#REF!</definedName>
    <definedName name="FORN_C_ESP_32_NT_IP_VL_ECON">#REF!</definedName>
    <definedName name="FORN_C_ESP_33_SP_JAN_JUN_VL_ECON">#REF!</definedName>
    <definedName name="FORN_C_ESP_34_SP_JUL_DEZ_VL_ECON">#REF!</definedName>
    <definedName name="FORN_C_ESP_35_SP_VL_ECON">#REF!</definedName>
    <definedName name="FORN_C_ESP_36_NT_SP_VL_ECON">#REF!</definedName>
    <definedName name="FORN_C_ESP_37_CP_JAN_JUN_VL_ECON">#REF!</definedName>
    <definedName name="FORN_C_ESP_38_CP_JUL_DEZ_VL_ECON">#REF!</definedName>
    <definedName name="FORN_C_ESP_39_CP_VL_ECON">#REF!</definedName>
    <definedName name="FORN_C_ESP_40_NT_CP_VL_ECON">#REF!</definedName>
    <definedName name="FORN_C_ESP_41_DEM_JAN_JUN_VL_ECON">#REF!</definedName>
    <definedName name="FORN_C_ESP_42_DEM_JUL_DEZ_VL_ECON">#REF!</definedName>
    <definedName name="FORN_C_ESP_43_DEM_VL_ECON">#REF!</definedName>
    <definedName name="FORN_C_ESP_44_NT_DEM_VL_ECON">#REF!</definedName>
    <definedName name="FORN_ESP_01_JAN_JUN_VL_ECON">#REF!</definedName>
    <definedName name="FORN_ESP_02_JUL_DEZ_VL_ECON">#REF!</definedName>
    <definedName name="FORN_ESP_03_VL_ECON">#REF!</definedName>
    <definedName name="FORN_ESP_04_IND_JAN_JUN_VL_ECON">#REF!</definedName>
    <definedName name="FORN_ESP_05_IND_JUL_DEZ_VL_ECON">#REF!</definedName>
    <definedName name="FORN_ESP_06_IND_VL_ECON">#REF!</definedName>
    <definedName name="FORN_ESP_07_COM_JAN_JUN_VL_ECON">#REF!</definedName>
    <definedName name="FORN_ESP_08_COM_JUL_DEZ_VL_ECON">#REF!</definedName>
    <definedName name="FORN_ESP_09_COM_VL_ECON">#REF!</definedName>
    <definedName name="FORN_ESP_10_RUR_JAN_JUN_VL_ECON">#REF!</definedName>
    <definedName name="FORN_ESP_11_RUR_JUL_DEZ_VL_ECON">#REF!</definedName>
    <definedName name="FORN_ESP_12_RUR_VL_ECON">#REF!</definedName>
    <definedName name="FORN_ESP_13_REC_MERC_TM_VL_ECON">#REF!</definedName>
    <definedName name="FORN_ESP_14_NT_VL_ECON">#REF!</definedName>
    <definedName name="FORN_S_ESP_01_C_CP_JAN_JUN_VL_ECON">#REF!</definedName>
    <definedName name="FORN_S_ESP_02_C_CP_JUL_DEZ_VL_ECON">#REF!</definedName>
    <definedName name="FORN_S_ESP_03_C_CP_VL_ECON">#REF!</definedName>
    <definedName name="FORN_S_ESP_04_NT_C_CP_VL_ECON">#REF!</definedName>
    <definedName name="FORN_S_ESP_05_S_CP_JAN_JUN_VL_ECON">#REF!</definedName>
    <definedName name="FORN_S_ESP_06_S_CP_VL_ECON">#REF!</definedName>
    <definedName name="FORN_S_ESP_07_S_CP_VL_ECON">#REF!</definedName>
    <definedName name="FORN_S_ESP_08_NT_S_CP_VL_ECON">#REF!</definedName>
    <definedName name="FORN_S_ESP_09_IND_JAN_JUN_VL_ECON">#REF!</definedName>
    <definedName name="FORN_S_ESP_10_IND_JUL_DEZ_VL_ECON">#REF!</definedName>
    <definedName name="FORN_S_ESP_11_IND_VL_ECON">#REF!</definedName>
    <definedName name="FORN_S_ESP_12_NT_IND_VL_ECON">#REF!</definedName>
    <definedName name="FORN_S_ESP_13_COM_JAN_JUN_VL_ECON">#REF!</definedName>
    <definedName name="FORN_S_ESP_14_COM_JUL_DEZ_VL_ECON">#REF!</definedName>
    <definedName name="FORN_S_ESP_15_COM_VL_ECON">#REF!</definedName>
    <definedName name="FORN_S_ESP_16_NT_COM_VL_ECON">#REF!</definedName>
    <definedName name="FORN_S_ESP_17_RUR_JAN_JUN_VL_ECON">#REF!</definedName>
    <definedName name="FORN_S_ESP_18_RUR_JUL_DEZ_VL_ECON">#REF!</definedName>
    <definedName name="FORN_S_ESP_19_RUR_VL_ECON">#REF!</definedName>
    <definedName name="FORN_S_ESP_20_NT_RUR_VL_ECON">#REF!</definedName>
    <definedName name="fornecimento" hidden="1">{#N/A,#N/A,FALSE,"CONTROLE"}</definedName>
    <definedName name="FOTHER">#REF!</definedName>
    <definedName name="FP___DEPARTAMENTO_DE_PLANEJAMENTO_ECONÔMICO_FINANCEIRO">#REF!</definedName>
    <definedName name="FPREROIC">#REF!</definedName>
    <definedName name="free_cash_flow">#REF!</definedName>
    <definedName name="frete">#REF!</definedName>
    <definedName name="FROIC">#REF!</definedName>
    <definedName name="FROICYEARS">#REF!</definedName>
    <definedName name="frr" hidden="1">{#N/A,#N/A,FALSE,"CONTROLE"}</definedName>
    <definedName name="frwea" hidden="1">{#N/A,#N/A,FALSE,"CONTROLE";#N/A,#N/A,FALSE,"CONTROLE"}</definedName>
    <definedName name="fsdafas" hidden="1">#REF!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SG_A">#REF!</definedName>
    <definedName name="FTURNOVER">#REF!</definedName>
    <definedName name="FUEN">#REF!,#REF!,#REF!,#REF!,#REF!,#REF!,#REF!,#REF!,#REF!,#REF!,#REF!,#REF!,#REF!,#REF!,#REF!,#REF!,#REF!,#REF!,#REF!,#REF!,#REF!,#REF!,#REF!,#REF!,#REF!,#REF!,#REF!,#REF!,#REF!</definedName>
    <definedName name="FullPath">CELL("filename")</definedName>
    <definedName name="Fundo_P_D">#REF!</definedName>
    <definedName name="FWORKING">#REF!</definedName>
    <definedName name="fx" localSheetId="1" hidden="1">{#N/A,#N/A,FALSE,"ENERGIA";#N/A,#N/A,FALSE,"PERDIDAS";#N/A,#N/A,FALSE,"CLIENTES";#N/A,#N/A,FALSE,"ESTADO";#N/A,#N/A,FALSE,"TECNICA"}</definedName>
    <definedName name="fx" localSheetId="7" hidden="1">{#N/A,#N/A,FALSE,"ENERGIA";#N/A,#N/A,FALSE,"PERDIDAS";#N/A,#N/A,FALSE,"CLIENTES";#N/A,#N/A,FALSE,"ESTADO";#N/A,#N/A,FALSE,"TECNICA"}</definedName>
    <definedName name="fx" localSheetId="6" hidden="1">{#N/A,#N/A,FALSE,"ENERGIA";#N/A,#N/A,FALSE,"PERDIDAS";#N/A,#N/A,FALSE,"CLIENTES";#N/A,#N/A,FALSE,"ESTADO";#N/A,#N/A,FALSE,"TECNICA"}</definedName>
    <definedName name="fx" hidden="1">{#N/A,#N/A,FALSE,"ENERGIA";#N/A,#N/A,FALSE,"PERDIDAS";#N/A,#N/A,FALSE,"CLIENTES";#N/A,#N/A,FALSE,"ESTADO";#N/A,#N/A,FALSE,"TECNICA"}</definedName>
    <definedName name="Fx_manut2" hidden="1">{"AVÓS",#N/A,FALSE,"Obras"}</definedName>
    <definedName name="FXNTot">#REF!</definedName>
    <definedName name="FXTot">#REF!</definedName>
    <definedName name="fzeartezagreq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">#REF!</definedName>
    <definedName name="G_Pagina_11">#REF!</definedName>
    <definedName name="G_Pagina_13">#REF!</definedName>
    <definedName name="G_Pagina_15">#REF!</definedName>
    <definedName name="G_Pagina_16">#REF!</definedName>
    <definedName name="G_Pagina_18">#REF!</definedName>
    <definedName name="galo" hidden="1">{#N/A,#N/A,FALSE,"Aging Summary";#N/A,#N/A,FALSE,"Ratio Analysis";#N/A,#N/A,FALSE,"Test 120 Day Accts";#N/A,#N/A,FALSE,"Tickmarks"}</definedName>
    <definedName name="Gastos_AOM">#REF!</definedName>
    <definedName name="Gastos_de_Funcionamiento">#REF!</definedName>
    <definedName name="GASTOS_GENERALES">#REF!</definedName>
    <definedName name="Gastos_Operacionales">#REF!</definedName>
    <definedName name="gb" hidden="1">{"MULTIPLICAÇÃO",#N/A,FALSE,"Obras"}</definedName>
    <definedName name="GBALANCE">#REF!</definedName>
    <definedName name="GCAP_INVEST">#REF!</definedName>
    <definedName name="GCAPITAL">#REF!</definedName>
    <definedName name="GCAPITAL1">#REF!</definedName>
    <definedName name="gdaezateza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dp00esp">#REF!</definedName>
    <definedName name="gdp01esp">#REF!</definedName>
    <definedName name="gdp02esp">#REF!</definedName>
    <definedName name="gdp03esp">#REF!</definedName>
    <definedName name="gdp04esp">#REF!</definedName>
    <definedName name="gdp05esp">#REF!</definedName>
    <definedName name="gdp06esp">#REF!</definedName>
    <definedName name="gdp07esp">#REF!</definedName>
    <definedName name="gdp08esp">#REF!</definedName>
    <definedName name="gdp09esp">#REF!</definedName>
    <definedName name="gdqgdqsgqd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dqztgezta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dsgfd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dsqgdq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e" hidden="1">{"MULTIPLICAÇÃO",#N/A,FALSE,"Obras"}</definedName>
    <definedName name="ger" hidden="1">{#N/A,#N/A,FALSE,"CONTROLE"}</definedName>
    <definedName name="ger_a1d">#REF!</definedName>
    <definedName name="ger_a2d">#REF!</definedName>
    <definedName name="ger_a3ad">#REF!</definedName>
    <definedName name="ger_a3d">#REF!</definedName>
    <definedName name="ger_a4d">#REF!</definedName>
    <definedName name="Gera_Hold2003" hidden="1">{#N/A,#N/A,FALSE,"CONTROLE"}</definedName>
    <definedName name="Geral">#REF!</definedName>
    <definedName name="gercx_nova">#REF!</definedName>
    <definedName name="gerenciador" hidden="1">{"AVÓS",#N/A,FALSE,"Obras"}</definedName>
    <definedName name="gerencial" hidden="1">{#N/A,#N/A,FALSE,"CONTROLE"}</definedName>
    <definedName name="GESTION">#REF!</definedName>
    <definedName name="GEZQ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ezytretyzr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f" hidden="1">39924.5702777778</definedName>
    <definedName name="gfdgsfgfdgfdsg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fdgzeyrrezyrz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fdgzreygfd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fdrt">#REF!</definedName>
    <definedName name="gfdse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fdsgfsd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fdsgfsdbfsd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fdsgfsdgf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fdsgfsdgfsd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fdsgfsdgsdtgfd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fdshgsfdh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fdshsfdjhdx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gfdshsgfjh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fdsqs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fdsyhreyze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gfdsyhrezjh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gfhj" hidden="1">{#N/A,#N/A,FALSE,"CONTROLE"}</definedName>
    <definedName name="GFINANCE">#REF!</definedName>
    <definedName name="GFORECAST">#REF!</definedName>
    <definedName name="GFREE_CASH">#REF!</definedName>
    <definedName name="gfsdgztre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g" hidden="1">{"Fecha_Outubro",#N/A,FALSE,"FECHAMENTO-2002 ";"Defer_Outubro",#N/A,FALSE,"DIFERIDO";"Pis_Outubro",#N/A,FALSE,"PIS COFINS";"Iss_Outubro",#N/A,FALSE,"ISS"}</definedName>
    <definedName name="gg_1" hidden="1">{"Fecha_Outubro",#N/A,FALSE,"FECHAMENTO-2002 ";"Defer_Outubro",#N/A,FALSE,"DIFERIDO";"Pis_Outubro",#N/A,FALSE,"PIS COFINS";"Iss_Outubro",#N/A,FALSE,"ISS"}</definedName>
    <definedName name="ggf" hidden="1">{"comps",#N/A,FALSE,"comps";"notes",#N/A,FALSE,"comps"}</definedName>
    <definedName name="ggg" hidden="1">#REF!</definedName>
    <definedName name="gggg" localSheetId="1" hidden="1">{"'Sheet1'!$A$1:$G$85"}</definedName>
    <definedName name="gggg" localSheetId="7" hidden="1">{"'Sheet1'!$A$1:$G$85"}</definedName>
    <definedName name="gggg" localSheetId="6" hidden="1">{"'Sheet1'!$A$1:$G$85"}</definedName>
    <definedName name="gggg" hidden="1">{"'Sheet1'!$A$1:$G$85"}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fgh" hidden="1">{#N/A,#N/A,FALSE,"CONTROLE";#N/A,#N/A,FALSE,"CONTROLE"}</definedName>
    <definedName name="ghfnb" hidden="1">{#N/A,#N/A,FALSE,"CONTROLE"}</definedName>
    <definedName name="ghgh" hidden="1">#REF!</definedName>
    <definedName name="ghifdidu">#REF!</definedName>
    <definedName name="Ghigh">#REF!</definedName>
    <definedName name="ghju" hidden="1">{"'Total'!$A$1","'Total'!$A$3"}</definedName>
    <definedName name="ghsdhsd" hidden="1">{"MULTIPLICAÇÃO",#N/A,FALSE,"Obras"}</definedName>
    <definedName name="gilberto">#N/A</definedName>
    <definedName name="gilberto2">#N/A</definedName>
    <definedName name="gilberto3">#REF!</definedName>
    <definedName name="gilberto4">#N/A</definedName>
    <definedName name="GINCL">#REF!</definedName>
    <definedName name="GINCOME">#REF!</definedName>
    <definedName name="GINPUT">#REF!</definedName>
    <definedName name="gir">#REF!</definedName>
    <definedName name="giro">#REF!</definedName>
    <definedName name="GIRO.">#REF!</definedName>
    <definedName name="Giro..">#REF!</definedName>
    <definedName name="gjgfdjgf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gjgjgjgg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jhyd" hidden="1">{#N/A,#N/A,FALSE,"CONTROLE"}</definedName>
    <definedName name="gjyu" hidden="1">{#N/A,#N/A,FALSE,"CONTROLE"}</definedName>
    <definedName name="GK_RESULTS">#REF!</definedName>
    <definedName name="gkjdfiakdfnadskfhapds" hidden="1">#REF!</definedName>
    <definedName name="gkjf" hidden="1">{#N/A,#N/A,FALSE,"CONTROLE"}</definedName>
    <definedName name="gklgjljg" hidden="1">{#N/A,#N/A,FALSE,"CONTROLE";#N/A,#N/A,FALSE,"CONTROLE"}</definedName>
    <definedName name="GLOB">#REF!</definedName>
    <definedName name="GLOB2">#REF!</definedName>
    <definedName name="GNOPLAT">#REF!</definedName>
    <definedName name="GOIAPRACT">#REF!</definedName>
    <definedName name="GOIAPRBUD">#REF!</definedName>
    <definedName name="GOIAUGACT">#REF!</definedName>
    <definedName name="GOIAUGBUD">#REF!</definedName>
    <definedName name="GOIDECACT">#REF!</definedName>
    <definedName name="GOIDECBUD">#REF!</definedName>
    <definedName name="GOIFEBACT">#REF!</definedName>
    <definedName name="GOIFEBBUD">#REF!</definedName>
    <definedName name="GOIJANACT">#REF!</definedName>
    <definedName name="GOIJANBUD">#REF!</definedName>
    <definedName name="GOIJULACT">#REF!</definedName>
    <definedName name="GOIJULBUD">#REF!</definedName>
    <definedName name="GOIJUNACT">#REF!</definedName>
    <definedName name="GOIJUNBUD">#REF!</definedName>
    <definedName name="GOIMARACT">#REF!</definedName>
    <definedName name="GOIMARBUD">#REF!</definedName>
    <definedName name="GOIMAYACT">#REF!</definedName>
    <definedName name="GOIMAYBUD">#REF!</definedName>
    <definedName name="GOINOVACT">#REF!</definedName>
    <definedName name="GOINOVBUD">#REF!</definedName>
    <definedName name="GOIOCTACT">#REF!</definedName>
    <definedName name="GOIOCTBUD">#REF!</definedName>
    <definedName name="GOISEPACT">#REF!</definedName>
    <definedName name="GOISEPBUD">#REF!</definedName>
    <definedName name="GOPERATING">#REF!</definedName>
    <definedName name="gr" hidden="1">{"TotalGeralDespesasPorArea",#N/A,FALSE,"VinculosAccessEfetivo"}</definedName>
    <definedName name="GRA" hidden="1">{"'Total'!$A$1","'Total'!$A$3"}</definedName>
    <definedName name="GRAFICO">#REF!</definedName>
    <definedName name="grafico1">#REF!</definedName>
    <definedName name="_xlnm.Recorder">#REF!</definedName>
    <definedName name="grezyrezyr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rf" hidden="1">{"VERGALHÃO",#N/A,FALSE,"DIÁRIA";"CATODO",#N/A,FALSE,"DIÁRIA"}</definedName>
    <definedName name="grgrgrgrgrgrgrg">#REF!</definedName>
    <definedName name="GrpAcct1" hidden="1">"Blank (325)"</definedName>
    <definedName name="GrpAcct2" hidden="1">"5612"</definedName>
    <definedName name="GrpAcct3" hidden="1">"6330"</definedName>
    <definedName name="GrpLevel" hidden="1">2</definedName>
    <definedName name="grupo2">#REF!</definedName>
    <definedName name="grupo4">#REF!</definedName>
    <definedName name="grupoadm">#REF!</definedName>
    <definedName name="gsqhgezhgzeaq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GSUP_CALC">#REF!</definedName>
    <definedName name="gutierrez" hidden="1">{"TotalGeralDespesasPorArea",#N/A,FALSE,"VinculosAccessEfetivo"}</definedName>
    <definedName name="GVALUE">#REF!</definedName>
    <definedName name="gzyzr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" hidden="1">{#N/A,#N/A,FALSE,"CONTROLE";#N/A,#N/A,FALSE,"CONTROLE"}</definedName>
    <definedName name="H_INCOME">#REF!</definedName>
    <definedName name="HBALANCE">#REF!</definedName>
    <definedName name="HCAP_INVEST">#REF!</definedName>
    <definedName name="hd">#REF!</definedName>
    <definedName name="hds">#REF!</definedName>
    <definedName name="hds.">#REF!</definedName>
    <definedName name="HDS..">#REF!</definedName>
    <definedName name="hfdsh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fdshfdsh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hfdshrezyuzyre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fgshfsdhsd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fhsfsdhg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FINANCE">#REF!</definedName>
    <definedName name="HFREE_CASH">#REF!</definedName>
    <definedName name="hgdghfgh" hidden="1">{#N/A,#N/A,FALSE,"CONTROLE"}</definedName>
    <definedName name="hgdhretzret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gdjhgjhgj" hidden="1">{#N/A,#N/A,FALSE,"CONTROLE"}</definedName>
    <definedName name="hgf" hidden="1">{#N/A,#N/A,FALSE,"CONTROLE";#N/A,#N/A,FALSE,"CONTROLE"}</definedName>
    <definedName name="hgfdh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GFDHFD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gfdhgdhd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gfdhseztezzz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gfdjhdfjgdf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ghdghghg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hghfdsfdssf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ghgghhg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ghghghgh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ghjhhgj" hidden="1">{#N/A,#N/A,FALSE,"CONTROLE";#N/A,#N/A,FALSE,"CONTROLE"}</definedName>
    <definedName name="hghrte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gsh" hidden="1">{#N/A,#N/A,FALSE,"CONTROLE";#N/A,#N/A,FALSE,"CONTROLE"}</definedName>
    <definedName name="hgtdtt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hh" hidden="1">{"MULTIPLICAÇÃO",#N/A,FALSE,"Obras"}</definedName>
    <definedName name="hhghghg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hh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hhhhh" hidden="1">{#N/A,#N/A,FALSE,"CONTROLE"}</definedName>
    <definedName name="hhhhhhhh" hidden="1">{#N/A,#N/A,FALSE,"CONTROLE"}</definedName>
    <definedName name="hhhhhhhhh" hidden="1">{#N/A,#N/A,FALSE,"CONTROLE"}</definedName>
    <definedName name="hhhhhhhhhhhh">#REF!</definedName>
    <definedName name="hhhsdf" hidden="1">{"up stand alones",#N/A,FALSE,"Acquiror"}</definedName>
    <definedName name="hhyh" hidden="1">#REF!</definedName>
    <definedName name="HIST_ALL">#REF!</definedName>
    <definedName name="hjawt" hidden="1">{#N/A,#N/A,FALSE,"CONTROLE"}</definedName>
    <definedName name="hjdh" hidden="1">{"MATRIZES",#N/A,FALSE,"Obras"}</definedName>
    <definedName name="HJIOP" hidden="1">{#N/A,#N/A,FALSE,"ENERGIA";#N/A,#N/A,FALSE,"PERDIDAS";#N/A,#N/A,FALSE,"CLIENTES";#N/A,#N/A,FALSE,"ESTADO";#N/A,#N/A,FALSE,"TECNICA"}</definedName>
    <definedName name="hjk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HK_RESULT">#REF!</definedName>
    <definedName name="hlkgjj" hidden="1">{#N/A,#N/A,FALSE,"CONTROLE"}</definedName>
    <definedName name="hm" hidden="1">{"AVÓS",#N/A,FALSE,"Obras"}</definedName>
    <definedName name="hn._I006" hidden="1">#REF!</definedName>
    <definedName name="hn._I018" hidden="1">#REF!</definedName>
    <definedName name="hn._I024" hidden="1">#REF!</definedName>
    <definedName name="hn._I028" hidden="1">#REF!</definedName>
    <definedName name="hn._I029" hidden="1">#REF!</definedName>
    <definedName name="hn._I030" hidden="1">#REF!</definedName>
    <definedName name="hn._I031" hidden="1">#REF!</definedName>
    <definedName name="hn._I044" hidden="1">#REF!</definedName>
    <definedName name="hn._I051" hidden="1">#REF!</definedName>
    <definedName name="hn._I059" hidden="1">#REF!</definedName>
    <definedName name="hn._I062" hidden="1">#REF!</definedName>
    <definedName name="hn._I070" hidden="1">#REF!</definedName>
    <definedName name="hn._I071" hidden="1">#REF!</definedName>
    <definedName name="hn._I075" hidden="1">#REF!</definedName>
    <definedName name="hn._I077" hidden="1">#REF!</definedName>
    <definedName name="hn._I083" hidden="1">#REF!</definedName>
    <definedName name="hn._I085" hidden="1">#REF!</definedName>
    <definedName name="hn._P001" hidden="1">#REF!</definedName>
    <definedName name="hn._P002" hidden="1">#REF!</definedName>
    <definedName name="hn._P004" hidden="1">#REF!</definedName>
    <definedName name="hn._P014" hidden="1">#REF!</definedName>
    <definedName name="hn._P016" hidden="1">#REF!</definedName>
    <definedName name="hn._P017" hidden="1">#REF!</definedName>
    <definedName name="hn._P017g" hidden="1">#REF!</definedName>
    <definedName name="hn._P021" hidden="1">#REF!</definedName>
    <definedName name="hn._P024" hidden="1">#REF!</definedName>
    <definedName name="hn.Add015" hidden="1">#REF!</definedName>
    <definedName name="hn.Aggregate" hidden="1">#REF!</definedName>
    <definedName name="hn.CompanyInfo" hidden="1">#REF!</definedName>
    <definedName name="hn.CompanyName" hidden="1">#REF!</definedName>
    <definedName name="hn.CompanyUCN" hidden="1">#REF!</definedName>
    <definedName name="hn.ConvertVal1" hidden="1">#REF!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CopyforPR" hidden="1">#REF!</definedName>
    <definedName name="hn.Delete015" hidden="1">#REF!,#REF!,#REF!,#REF!</definedName>
    <definedName name="hn.domestic" hidden="1">#REF!</definedName>
    <definedName name="hn.DomesticFlag" hidden="1">#REF!</definedName>
    <definedName name="hn.DZ_MultByFXRates" hidden="1">#REF!,#REF!,#REF!,#REF!</definedName>
    <definedName name="hn.DZdata" hidden="1">#REF!</definedName>
    <definedName name="hn.ExtDb" hidden="1">FALSE</definedName>
    <definedName name="hn.FromMain" hidden="1">#REF!</definedName>
    <definedName name="hn.FromMain1" hidden="1">#REF!</definedName>
    <definedName name="hn.FromMain2" hidden="1">#REF!</definedName>
    <definedName name="hn.FromMain3" hidden="1">#REF!</definedName>
    <definedName name="hn.FromMain4" hidden="1">#REF!</definedName>
    <definedName name="hn.FromMain5" hidden="1">#REF!</definedName>
    <definedName name="hn.Global" hidden="1">#REF!</definedName>
    <definedName name="hn.IssuerID" hidden="1">#REF!</definedName>
    <definedName name="hn.IssuerNameShort" hidden="1">#REF!</definedName>
    <definedName name="hn.LTM_MultByFXRates" hidden="1">#REF!,#REF!,#REF!,#REF!,#REF!,#REF!,#REF!</definedName>
    <definedName name="hn.LTMData" hidden="1">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ObligorGrade" hidden="1">#REF!</definedName>
    <definedName name="hn.ParentName" hidden="1">#REF!</definedName>
    <definedName name="hn.ParentUCN" hidden="1">#REF!</definedName>
    <definedName name="hn.ParityCheck" hidden="1">#REF!</definedName>
    <definedName name="hn.PrivateEndMonth" hidden="1">#REF!</definedName>
    <definedName name="hn.PrivateLTM" hidden="1">#REF!</definedName>
    <definedName name="hn.PrivateLTMYear" hidden="1">#REF!</definedName>
    <definedName name="hn.PrivateQuarter" hidden="1">#REF!</definedName>
    <definedName name="hn.PrivateYear" hidden="1">#REF!</definedName>
    <definedName name="hn.PrivateYearEnd" hidden="1">#REF!</definedName>
    <definedName name="hn.PublicFlag" hidden="1">#REF!</definedName>
    <definedName name="hn.ReviewDescription" hidden="1">#REF!</definedName>
    <definedName name="hn.ReviewID" hidden="1">#REF!</definedName>
    <definedName name="hn.ReviewYear" hidden="1">#REF!</definedName>
    <definedName name="hn.Segment" hidden="1">#REF!</definedName>
    <definedName name="hn.SegmentDesc" hidden="1">#REF!</definedName>
    <definedName name="hn.SegmentID" hidden="1">#REF!</definedName>
    <definedName name="hn.Ticker" hidden="1">#REF!</definedName>
    <definedName name="hn.UserLogin" hidden="1">#REF!</definedName>
    <definedName name="hn.USLast" hidden="1">#REF!</definedName>
    <definedName name="hn.YearLabel" hidden="1">#REF!</definedName>
    <definedName name="HNOPLAT">#REF!</definedName>
    <definedName name="HOJAS">#REF!</definedName>
    <definedName name="HOPERATING">#REF!</definedName>
    <definedName name="hora">#REF!</definedName>
    <definedName name="horas_fora_ponta_mes">#REF!</definedName>
    <definedName name="horas_fora_ponta_per_seco">#REF!</definedName>
    <definedName name="horas_fora_ponta_per_umido">#REF!</definedName>
    <definedName name="horas_ponta_mes">#REF!</definedName>
    <definedName name="horas_ponta_per_seco">#REF!</definedName>
    <definedName name="horas_ponta_per_umido">#REF!</definedName>
    <definedName name="hrahraeq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rezhre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rteyrzetrezt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SUP_CALC">#REF!</definedName>
    <definedName name="ht" hidden="1">{"'DEC ou FEC'!$A$1:$O$132"}</definedName>
    <definedName name="HTML" hidden="1">{"'PXR_6500'!$A$1:$I$124"}</definedName>
    <definedName name="HTML_1">#REF!</definedName>
    <definedName name="HTML_2">#REF!</definedName>
    <definedName name="HTML_3">#REF!</definedName>
    <definedName name="HTML_all">#REF!</definedName>
    <definedName name="HTML_CodePage" hidden="1">1252</definedName>
    <definedName name="HTML_Control" localSheetId="1" hidden="1">{"'1998'!$B$2:$O$16"}</definedName>
    <definedName name="HTML_Control" localSheetId="7" hidden="1">{"'1998'!$B$2:$O$16"}</definedName>
    <definedName name="HTML_Control" localSheetId="6" hidden="1">{"'1998'!$B$2:$O$16"}</definedName>
    <definedName name="HTML_Control" hidden="1">{"'1998'!$B$2:$O$16"}</definedName>
    <definedName name="HTML_Control2" hidden="1">{"'RR'!$A$2:$E$81"}</definedName>
    <definedName name="HTML_Control3" hidden="1">{"'DEC ou FEC'!$A$1:$O$132"}</definedName>
    <definedName name="HTML_Control4" hidden="1">{"'DEC ou FEC'!$A$1:$O$132"}</definedName>
    <definedName name="HTML_Control5" hidden="1">{"'DEC ou FEC'!$A$1:$O$132"}</definedName>
    <definedName name="HTML_Control6" hidden="1">{"'DEC ou FEC'!$A$1:$O$132"}</definedName>
    <definedName name="HTML_Control7" hidden="1">{"'DEC ou FEC'!$A$1:$O$132"}</definedName>
    <definedName name="HTML_Control8" hidden="1">{"'DEC ou FEC'!$A$1:$O$132"}</definedName>
    <definedName name="HTML_Description" hidden="1">""</definedName>
    <definedName name="HTML_Email" hidden="1">""</definedName>
    <definedName name="HTML_Header" hidden="1">"Sheet1"</definedName>
    <definedName name="HTML_LastUpdate" hidden="1">"2/24/99"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3" hidden="1">TRUE</definedName>
    <definedName name="HTML_OBDlg4" hidden="1">TRUE</definedName>
    <definedName name="HTML_OS" hidden="1">1</definedName>
    <definedName name="HTML_PathFile" hidden="1">"H:\wwwroot\publico\distribuicao\ddem\avaliacao\2003\Graficos\fig\MeuHTML.htm"</definedName>
    <definedName name="HTML_PathFileMac" hidden="1">"Macintosh HD:HomePageStuff:New_Home_Page:datafile:histret.html"</definedName>
    <definedName name="HTML_PathTemplate" hidden="1">"C:\arqexcel\Sistema de Gestão de Mercado\Arquivos Intranet\2002\htm\HTMLTemp.htm"</definedName>
    <definedName name="HTML_tables">#REF!</definedName>
    <definedName name="HTML_Title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3_1" hidden="1">"[APU97.XLS]INTRA!$A$2:$B$92"</definedName>
    <definedName name="HTML3_10" hidden="1">""</definedName>
    <definedName name="HTML3_11" hidden="1">1</definedName>
    <definedName name="HTML3_12" hidden="1">"C:\Meus Documentos\IR1997\csiradi.htm"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"21/08/97"</definedName>
    <definedName name="HTML3_9" hidden="1">""</definedName>
    <definedName name="HTML4_1" hidden="1">"[APU97.XLS]INTRA!$A$1:$B$91"</definedName>
    <definedName name="HTML4_10" hidden="1">""</definedName>
    <definedName name="HTML4_11" hidden="1">1</definedName>
    <definedName name="HTML4_12" hidden="1">"\\NT_ECON\InetPub\wwwroot\Fiscal\Impostos\CSIRADI.htm"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"08/08/97"</definedName>
    <definedName name="HTML4_9" hidden="1">""</definedName>
    <definedName name="HTML5_1" hidden="1">"[APU97.XLS]INTRA!$D$2:$E$92"</definedName>
    <definedName name="HTML5_10" hidden="1">""</definedName>
    <definedName name="HTML5_11" hidden="1">1</definedName>
    <definedName name="HTML5_12" hidden="1">"C:\Meus Documentos\IR1997\csirinfo.htm"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"21/08/97"</definedName>
    <definedName name="HTML5_9" hidden="1">""</definedName>
    <definedName name="HTML6_1" hidden="1">"[APU97.XLS]INTRA!$G$2:$H$92"</definedName>
    <definedName name="HTML6_10" hidden="1">""</definedName>
    <definedName name="HTML6_11" hidden="1">1</definedName>
    <definedName name="HTML6_12" hidden="1">"C:\Meus Documentos\IR1997\csiritph.htm"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"21/08/97"</definedName>
    <definedName name="HTML6_9" hidden="1">""</definedName>
    <definedName name="HTML7_1" hidden="1">"[APU97.XLS]INTRA!$J$2:$K$92"</definedName>
    <definedName name="HTML7_10" hidden="1">""</definedName>
    <definedName name="HTML7_11" hidden="1">1</definedName>
    <definedName name="HTML7_12" hidden="1">"C:\Meus Documentos\IR1997\csircom.htm"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"21/08/97"</definedName>
    <definedName name="HTML7_9" hidden="1">""</definedName>
    <definedName name="HTML8_1" hidden="1">"[APU97.XLS]INTRA!$M$2:$N$92"</definedName>
    <definedName name="HTML8_10" hidden="1">""</definedName>
    <definedName name="HTML8_11" hidden="1">1</definedName>
    <definedName name="HTML8_12" hidden="1">"C:\Meus Documentos\IR1997\csiripp.htm"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"21/08/97"</definedName>
    <definedName name="HTML8_9" hidden="1">""</definedName>
    <definedName name="HTMLCount" hidden="1">2</definedName>
    <definedName name="hu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HUJYTU" hidden="1">{"TotalGeralDespesasPorArea",#N/A,FALSE,"VinculosAccessEfetivo"}</definedName>
    <definedName name="hy" hidden="1">{"MULTIPLICAÇÃO",#N/A,FALSE,"Obras"}</definedName>
    <definedName name="hzertzetzr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zhhzqerh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ZHRE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zreujrzeujzj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hzreyre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i" hidden="1">{"DESPESAS ADMINISTRATIVAS",#N/A,FALSE,"MOVARCUS"}</definedName>
    <definedName name="IC">#REF!</definedName>
    <definedName name="ICB">#REF!</definedName>
    <definedName name="IDIOMA">#REF!</definedName>
    <definedName name="IESTUS" hidden="1">{"ESTOQUE DE QUÍMICOS",#N/A,FALSE,"MOVARCUS"}</definedName>
    <definedName name="IFC10MM">#REF!</definedName>
    <definedName name="ig">#REF!</definedName>
    <definedName name="IGPM">#REF!</definedName>
    <definedName name="IGPM_1">#REF!</definedName>
    <definedName name="IGPM_10">#REF!</definedName>
    <definedName name="IGPM_11">#REF!</definedName>
    <definedName name="IGPM_acum">#REF!</definedName>
    <definedName name="igpm_v_maio">#REF!</definedName>
    <definedName name="IGPM_VN">#REF!</definedName>
    <definedName name="IGPM11">#REF!</definedName>
    <definedName name="IGPM12">#REF!</definedName>
    <definedName name="IHER93T3">#REF!</definedName>
    <definedName name="IHER93T4">#REF!</definedName>
    <definedName name="IHER94T1">#REF!</definedName>
    <definedName name="IHER94T2">#REF!</definedName>
    <definedName name="IHER94T3">#REF!</definedName>
    <definedName name="IHER94T4">#REF!</definedName>
    <definedName name="IHER95T1">#REF!</definedName>
    <definedName name="IHER95T2">#REF!</definedName>
    <definedName name="IHER95T3">#REF!</definedName>
    <definedName name="IHER95T4">#REF!</definedName>
    <definedName name="IHER96T1">#REF!</definedName>
    <definedName name="IHER96T2">#REF!</definedName>
    <definedName name="IHER96T3">#REF!</definedName>
    <definedName name="IHER96T4">#REF!</definedName>
    <definedName name="iiii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iiiiiiii">#REF!</definedName>
    <definedName name="IJ" hidden="1">{#N/A,#N/A,FALSE,"USOUTBOUND"}</definedName>
    <definedName name="IJ_1" hidden="1">{#N/A,#N/A,FALSE,"USOUTBOUND"}</definedName>
    <definedName name="IJ_2" hidden="1">{#N/A,#N/A,FALSE,"USOUTBOUND"}</definedName>
    <definedName name="ijl" hidden="1">{#N/A,#N/A,FALSE,"USOUTBOUND"}</definedName>
    <definedName name="ik" hidden="1">{"casespecific",#N/A,FALSE,"Assumptions"}</definedName>
    <definedName name="ikikgh" hidden="1">{#N/A,#N/A,FALSE,"CONTROLE"}</definedName>
    <definedName name="im" localSheetId="1" hidden="1">{#N/A,#N/A,FALSE,"ENERGIA";#N/A,#N/A,FALSE,"PERDIDAS";#N/A,#N/A,FALSE,"CLIENTES";#N/A,#N/A,FALSE,"ESTADO";#N/A,#N/A,FALSE,"TECNICA"}</definedName>
    <definedName name="im" localSheetId="7" hidden="1">{#N/A,#N/A,FALSE,"ENERGIA";#N/A,#N/A,FALSE,"PERDIDAS";#N/A,#N/A,FALSE,"CLIENTES";#N/A,#N/A,FALSE,"ESTADO";#N/A,#N/A,FALSE,"TECNICA"}</definedName>
    <definedName name="im" localSheetId="6" hidden="1">{#N/A,#N/A,FALSE,"ENERGIA";#N/A,#N/A,FALSE,"PERDIDAS";#N/A,#N/A,FALSE,"CLIENTES";#N/A,#N/A,FALSE,"ESTADO";#N/A,#N/A,FALSE,"TECNICA"}</definedName>
    <definedName name="im" hidden="1">{#N/A,#N/A,FALSE,"ENERGIA";#N/A,#N/A,FALSE,"PERDIDAS";#N/A,#N/A,FALSE,"CLIENTES";#N/A,#N/A,FALSE,"ESTADO";#N/A,#N/A,FALSE,"TECNICA"}</definedName>
    <definedName name="Imagen">#REF!</definedName>
    <definedName name="imagen1">#REF!</definedName>
    <definedName name="imagen2">#REF!</definedName>
    <definedName name="ime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ime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ime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G">#REF!</definedName>
    <definedName name="IMOB">#REF!</definedName>
    <definedName name="imobil" hidden="1">{"TotalGeralDespesasPorArea",#N/A,FALSE,"VinculosAccessEfetivo"}</definedName>
    <definedName name="imobilizado" hidden="1">{"TotalGeralDespesasPorArea",#N/A,FALSE,"VinculosAccessEfetivo"}</definedName>
    <definedName name="ImpactoResultado">#REF!</definedName>
    <definedName name="IMPANO0">#REF!</definedName>
    <definedName name="ImpliedGrowth">#REF!</definedName>
    <definedName name="ImpliedPE11">#REF!</definedName>
    <definedName name="ImpliedPE12">#REF!</definedName>
    <definedName name="ImpliedPE13">#REF!</definedName>
    <definedName name="ImpliedPE14">#REF!</definedName>
    <definedName name="ImpliedPE15">#REF!</definedName>
    <definedName name="ImpliedPE21">#REF!</definedName>
    <definedName name="ImpliedPE22">#REF!</definedName>
    <definedName name="ImpliedPE23">#REF!</definedName>
    <definedName name="ImpliedPE24">#REF!</definedName>
    <definedName name="ImpliedPE25">#REF!</definedName>
    <definedName name="ImpliedPE31">#REF!</definedName>
    <definedName name="ImpliedPE32">#REF!</definedName>
    <definedName name="ImpliedPE33">#REF!</definedName>
    <definedName name="ImpliedPE34">#REF!</definedName>
    <definedName name="ImpliedPE35">#REF!</definedName>
    <definedName name="ImpliedPE41">#REF!</definedName>
    <definedName name="ImpliedPE42">#REF!</definedName>
    <definedName name="ImpliedPE43">#REF!</definedName>
    <definedName name="ImpliedPE44">#REF!</definedName>
    <definedName name="ImpliedPE45">#REF!</definedName>
    <definedName name="ImpliedPE51">#REF!</definedName>
    <definedName name="ImpliedPE52">#REF!</definedName>
    <definedName name="ImpliedPE53">#REF!</definedName>
    <definedName name="ImpliedPE54">#REF!</definedName>
    <definedName name="ImpliedPE55">#REF!</definedName>
    <definedName name="ImpliedPE61">#REF!</definedName>
    <definedName name="ImpliedPE62">#REF!</definedName>
    <definedName name="ImpliedPE63">#REF!</definedName>
    <definedName name="ImpliedPE64">#REF!</definedName>
    <definedName name="ImpliedPE65">#REF!</definedName>
    <definedName name="ImpliedPE71">#REF!</definedName>
    <definedName name="ImpliedPE72">#REF!</definedName>
    <definedName name="ImpliedPE73">#REF!</definedName>
    <definedName name="ImpliedPE74">#REF!</definedName>
    <definedName name="ImpliedPE75">#REF!</definedName>
    <definedName name="ImpliedPrice">#REF!</definedName>
    <definedName name="Imposto" hidden="1">{#N/A,#N/A,FALSE,"Aging Summary";#N/A,#N/A,FALSE,"Ratio Analysis";#N/A,#N/A,FALSE,"Test 120 Day Accts";#N/A,#N/A,FALSE,"Tickmarks"}</definedName>
    <definedName name="Impostos">#REF!</definedName>
    <definedName name="IMPREC">#REF!</definedName>
    <definedName name="IMPRECUP">#REF!</definedName>
    <definedName name="Imprimir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Impuestos">#REF!</definedName>
    <definedName name="Inad" hidden="1">49</definedName>
    <definedName name="inaugu">#REF!</definedName>
    <definedName name="inaugubase">#REF!</definedName>
    <definedName name="inaugubear">#REF!</definedName>
    <definedName name="inaugubull">#REF!</definedName>
    <definedName name="INCOME">#REF!</definedName>
    <definedName name="INCREASED">#REF!</definedName>
    <definedName name="Incremento_adicional">#REF!</definedName>
    <definedName name="Incremento_mensual_Dev.">#REF!</definedName>
    <definedName name="INCSTMT_DETAIL">#REF!</definedName>
    <definedName name="Ind">#REF!</definedName>
    <definedName name="IndA1">#REF!</definedName>
    <definedName name="INDECO">#REF!</definedName>
    <definedName name="Indep_Nac">#N/A</definedName>
    <definedName name="IndexFator">#REF!</definedName>
    <definedName name="IndexNomes">#REF!</definedName>
    <definedName name="INDEXNOMES2">#REF!</definedName>
    <definedName name="indi">#REF!</definedName>
    <definedName name="INDICA">#REF!</definedName>
    <definedName name="indicadores">#REF!</definedName>
    <definedName name="INDICADORES01">#REF!</definedName>
    <definedName name="INDICE">#REF!</definedName>
    <definedName name="indice_abr">#REF!</definedName>
    <definedName name="Indice_Ano_Ant">#REF!</definedName>
    <definedName name="Indice_Ante">#REF!</definedName>
    <definedName name="Indice_Mes">#REF!</definedName>
    <definedName name="indices_1_2008">#REF!</definedName>
    <definedName name="indices_1_2009">#REF!</definedName>
    <definedName name="indices_1_2010">#REF!</definedName>
    <definedName name="indices_2_2008">#REF!</definedName>
    <definedName name="indices_2_2009">#REF!</definedName>
    <definedName name="indices_2_2010">#REF!</definedName>
    <definedName name="indinv">#REF!</definedName>
    <definedName name="INETOTHER">#REF!</definedName>
    <definedName name="INETPPE">#REF!</definedName>
    <definedName name="inf" localSheetId="1" hidden="1">{"'Dados Gerais'!$A$1:$M$37"}</definedName>
    <definedName name="inf" localSheetId="7" hidden="1">{"'Dados Gerais'!$A$1:$M$37"}</definedName>
    <definedName name="inf" localSheetId="6" hidden="1">{"'Dados Gerais'!$A$1:$M$37"}</definedName>
    <definedName name="inf" hidden="1">{"'Dados Gerais'!$A$1:$M$37"}</definedName>
    <definedName name="Inf.G_Flor" hidden="1">#REF!</definedName>
    <definedName name="Inf.G_Trad" hidden="1">#REF!</definedName>
    <definedName name="infc">#REF!</definedName>
    <definedName name="Inflacao">#REF!</definedName>
    <definedName name="info_projetos">#REF!</definedName>
    <definedName name="infrelev">#REF!</definedName>
    <definedName name="INFUSA">#REF!</definedName>
    <definedName name="ingr">#REF!</definedName>
    <definedName name="ingresos">#REF!</definedName>
    <definedName name="Ingresos___Disp._Inicial">#REF!</definedName>
    <definedName name="Ingresos_Corrientes">#REF!</definedName>
    <definedName name="Ingresos_de_Capital">#REF!</definedName>
    <definedName name="Ingresos_no_operacionales">#REF!</definedName>
    <definedName name="INI_COMPL_NEWAVE">#REF!</definedName>
    <definedName name="Ini_Dados">#REF!</definedName>
    <definedName name="INICIO">#REF!</definedName>
    <definedName name="inicio_financ">#REF!</definedName>
    <definedName name="INIDEUDA">#REF!</definedName>
    <definedName name="INPC">#REF!</definedName>
    <definedName name="INPC_10">#REF!</definedName>
    <definedName name="INPC_11">#REF!</definedName>
    <definedName name="INPC11">#REF!</definedName>
    <definedName name="INPC12">#REF!</definedName>
    <definedName name="input">#REF!</definedName>
    <definedName name="INPUT.">#REF!</definedName>
    <definedName name="Input_BP" hidden="1">#REF!</definedName>
    <definedName name="input1">#REF!</definedName>
    <definedName name="input10">#REF!</definedName>
    <definedName name="input11">#REF!</definedName>
    <definedName name="input12">#REF!</definedName>
    <definedName name="input13">#REF!</definedName>
    <definedName name="input14">#REF!</definedName>
    <definedName name="input15">#REF!</definedName>
    <definedName name="input16">#REF!</definedName>
    <definedName name="input17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input9">#REF!</definedName>
    <definedName name="Inputs_Usinas_Ger">#REF!</definedName>
    <definedName name="INS_FIN">#REF!</definedName>
    <definedName name="INSP_META">#REF!</definedName>
    <definedName name="INSP_REAL">#REF!</definedName>
    <definedName name="INSTFIN">#REF!</definedName>
    <definedName name="INSTFIN_1">#REF!</definedName>
    <definedName name="INSTFIN_2">#REF!</definedName>
    <definedName name="INTANGIVEL">#REF!</definedName>
    <definedName name="Intereses">#REF!</definedName>
    <definedName name="Internal_Rate_1">#REF!</definedName>
    <definedName name="Internal_Rate_2">#REF!</definedName>
    <definedName name="Internal_Rate_3">#REF!</definedName>
    <definedName name="Internal_Rate_4">#REF!</definedName>
    <definedName name="Internal_Rate_5">#REF!</definedName>
    <definedName name="Internal_Rate_6">#REF!</definedName>
    <definedName name="Internal_Rate_7">#REF!</definedName>
    <definedName name="Internal_Rate_8">#REF!</definedName>
    <definedName name="Internal_Rate_9">#REF!</definedName>
    <definedName name="intro1">#REF!</definedName>
    <definedName name="INV">#REF!</definedName>
    <definedName name="INV_2">#REF!</definedName>
    <definedName name="invdif">#REF!</definedName>
    <definedName name="Inventories" hidden="1">{"report",#N/A,FALSE,"dataBase"}</definedName>
    <definedName name="Inversion">#REF!</definedName>
    <definedName name="Inves_ING">#REF!</definedName>
    <definedName name="INVEST">#REF!</definedName>
    <definedName name="investimento">#REF!</definedName>
    <definedName name="Investimento_Inicial">#REF!</definedName>
    <definedName name="INVSUB">#REF!</definedName>
    <definedName name="INVSUB_1">#REF!</definedName>
    <definedName name="INVSUB_2">#REF!</definedName>
    <definedName name="INVSUB_3">#REF!</definedName>
    <definedName name="INVSUB_4">#REF!</definedName>
    <definedName name="io" hidden="1">{#N/A,#N/A,FALSE,"USOUTBOUND"}</definedName>
    <definedName name="io_1" hidden="1">{#N/A,#N/A,FALSE,"USOUTBOUND"}</definedName>
    <definedName name="io_2" hidden="1">{#N/A,#N/A,FALSE,"USOUTBOUND"}</definedName>
    <definedName name="IOF">#REF!</definedName>
    <definedName name="ioq" hidden="1">{#N/A,#N/A,FALSE,"USOUTBOUND"}</definedName>
    <definedName name="iotyu" hidden="1">{#N/A,#N/A,FALSE,"CONTROLE";#N/A,#N/A,FALSE,"CONTROLE"}</definedName>
    <definedName name="IPCA">#REF!</definedName>
    <definedName name="IPP">#REF!</definedName>
    <definedName name="IPPobjetivo">#REF!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CCOUNT_CHANGE" hidden="1">"c1449"</definedName>
    <definedName name="IQ_ACCOUNTING_FFIEC" hidden="1">"c13054"</definedName>
    <definedName name="IQ_ACCOUNTING_STANDARD" hidden="1">"c4539"</definedName>
    <definedName name="IQ_ACCOUNTING_STANDARD_CIQ" hidden="1">"c5092"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ENCY" hidden="1">"c8960"</definedName>
    <definedName name="IQ_AGENCY_INVEST_SECURITIES_FFIEC" hidden="1">"c13458"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DET_EST" hidden="1">"c12043"</definedName>
    <definedName name="IQ_ANALYST_DET_EST_THOM" hidden="1">"c12071"</definedName>
    <definedName name="IQ_ANALYST_NON_PER_DET_EST" hidden="1">"c12755"</definedName>
    <definedName name="IQ_ANALYST_NON_PER_DET_EST_THOM" hidden="1">"c12759"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DUSTRY_REC_NO_CIQ" hidden="1">"c4983"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EST_CIQ" hidden="1">"c4541"</definedName>
    <definedName name="IQ_BASIC_OUTSTANDING_CURRENT_HIGH_EST" hidden="1">"c4129"</definedName>
    <definedName name="IQ_BASIC_OUTSTANDING_CURRENT_HIGH_EST_CIQ" hidden="1">"c4542"</definedName>
    <definedName name="IQ_BASIC_OUTSTANDING_CURRENT_LOW_EST" hidden="1">"c4130"</definedName>
    <definedName name="IQ_BASIC_OUTSTANDING_CURRENT_LOW_EST_CIQ" hidden="1">"c4543"</definedName>
    <definedName name="IQ_BASIC_OUTSTANDING_CURRENT_MEDIAN_EST" hidden="1">"c4131"</definedName>
    <definedName name="IQ_BASIC_OUTSTANDING_CURRENT_MEDIAN_EST_CIQ" hidden="1">"c4544"</definedName>
    <definedName name="IQ_BASIC_OUTSTANDING_CURRENT_NUM_EST" hidden="1">"c4132"</definedName>
    <definedName name="IQ_BASIC_OUTSTANDING_CURRENT_NUM_EST_CIQ" hidden="1">"c4545"</definedName>
    <definedName name="IQ_BASIC_OUTSTANDING_CURRENT_STDDEV_EST" hidden="1">"c4133"</definedName>
    <definedName name="IQ_BASIC_OUTSTANDING_CURRENT_STDDEV_EST_CIQ" hidden="1">"c4546"</definedName>
    <definedName name="IQ_BASIC_OUTSTANDING_EST" hidden="1">"c4134"</definedName>
    <definedName name="IQ_BASIC_OUTSTANDING_EST_CIQ" hidden="1">"c4547"</definedName>
    <definedName name="IQ_BASIC_OUTSTANDING_HIGH_EST" hidden="1">"c4135"</definedName>
    <definedName name="IQ_BASIC_OUTSTANDING_HIGH_EST_CIQ" hidden="1">"c4548"</definedName>
    <definedName name="IQ_BASIC_OUTSTANDING_LOW_EST" hidden="1">"c4136"</definedName>
    <definedName name="IQ_BASIC_OUTSTANDING_LOW_EST_CIQ" hidden="1">"c4549"</definedName>
    <definedName name="IQ_BASIC_OUTSTANDING_MEDIAN_EST" hidden="1">"c4137"</definedName>
    <definedName name="IQ_BASIC_OUTSTANDING_MEDIAN_EST_CIQ" hidden="1">"c4550"</definedName>
    <definedName name="IQ_BASIC_OUTSTANDING_NUM_EST" hidden="1">"c4138"</definedName>
    <definedName name="IQ_BASIC_OUTSTANDING_NUM_EST_CIQ" hidden="1">"c4551"</definedName>
    <definedName name="IQ_BASIC_OUTSTANDING_STDDEV_EST" hidden="1">"c4139"</definedName>
    <definedName name="IQ_BASIC_OUTSTANDING_STDDEV_EST_CIQ" hidden="1">"c4552"</definedName>
    <definedName name="IQ_BASIC_WEIGHT" hidden="1">"c87"</definedName>
    <definedName name="IQ_BASIC_WEIGHT_EST" hidden="1">"c4140"</definedName>
    <definedName name="IQ_BASIC_WEIGHT_EST_CIQ" hidden="1">"c4553"</definedName>
    <definedName name="IQ_BASIC_WEIGHT_GUIDANCE" hidden="1">"c4141"</definedName>
    <definedName name="IQ_BASIC_WEIGHT_HIGH_EST" hidden="1">"c4142"</definedName>
    <definedName name="IQ_BASIC_WEIGHT_HIGH_EST_CIQ" hidden="1">"c4554"</definedName>
    <definedName name="IQ_BASIC_WEIGHT_LOW_EST" hidden="1">"c4143"</definedName>
    <definedName name="IQ_BASIC_WEIGHT_LOW_EST_CIQ" hidden="1">"c4555"</definedName>
    <definedName name="IQ_BASIC_WEIGHT_MEDIAN_EST" hidden="1">"c4144"</definedName>
    <definedName name="IQ_BASIC_WEIGHT_MEDIAN_EST_CIQ" hidden="1">"c4556"</definedName>
    <definedName name="IQ_BASIC_WEIGHT_NUM_EST" hidden="1">"c4145"</definedName>
    <definedName name="IQ_BASIC_WEIGHT_NUM_EST_CIQ" hidden="1">"c4557"</definedName>
    <definedName name="IQ_BASIC_WEIGHT_STDDEV_EST" hidden="1">"c4146"</definedName>
    <definedName name="IQ_BASIC_WEIGHT_STDDEV_EST_CIQ" hidden="1">"c4558"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CIQ" hidden="1">"c4737"</definedName>
    <definedName name="IQ_BV_EST_REUT" hidden="1">"c5403"</definedName>
    <definedName name="IQ_BV_HIGH_EST" hidden="1">"c5626"</definedName>
    <definedName name="IQ_BV_HIGH_EST_CIQ" hidden="1">"c4739"</definedName>
    <definedName name="IQ_BV_HIGH_EST_REUT" hidden="1">"c5405"</definedName>
    <definedName name="IQ_BV_LOW_EST" hidden="1">"c5627"</definedName>
    <definedName name="IQ_BV_LOW_EST_CIQ" hidden="1">"c4740"</definedName>
    <definedName name="IQ_BV_LOW_EST_REUT" hidden="1">"c5406"</definedName>
    <definedName name="IQ_BV_MEDIAN_EST" hidden="1">"c5625"</definedName>
    <definedName name="IQ_BV_MEDIAN_EST_CIQ" hidden="1">"c4738"</definedName>
    <definedName name="IQ_BV_MEDIAN_EST_REUT" hidden="1">"c5404"</definedName>
    <definedName name="IQ_BV_NUM_EST" hidden="1">"c5628"</definedName>
    <definedName name="IQ_BV_NUM_EST_CIQ" hidden="1">"c4741"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CIQ" hidden="1">"c5072"</definedName>
    <definedName name="IQ_BV_SHARE_ACT_OR_EST_REUT" hidden="1">"c5477"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CIQ" hidden="1">"c3800"</definedName>
    <definedName name="IQ_BV_SHARE_EST_REUT" hidden="1">"c5439"</definedName>
    <definedName name="IQ_BV_SHARE_EST_THOM" hidden="1">"c4020"</definedName>
    <definedName name="IQ_BV_SHARE_HIGH_EST" hidden="1">"c3542"</definedName>
    <definedName name="IQ_BV_SHARE_HIGH_EST_CIQ" hidden="1">"c3802"</definedName>
    <definedName name="IQ_BV_SHARE_HIGH_EST_REUT" hidden="1">"c5441"</definedName>
    <definedName name="IQ_BV_SHARE_HIGH_EST_THOM" hidden="1">"c4022"</definedName>
    <definedName name="IQ_BV_SHARE_LOW_EST" hidden="1">"c3543"</definedName>
    <definedName name="IQ_BV_SHARE_LOW_EST_CIQ" hidden="1">"c3803"</definedName>
    <definedName name="IQ_BV_SHARE_LOW_EST_REUT" hidden="1">"c5442"</definedName>
    <definedName name="IQ_BV_SHARE_LOW_EST_THOM" hidden="1">"c4023"</definedName>
    <definedName name="IQ_BV_SHARE_MEDIAN_EST" hidden="1">"c3544"</definedName>
    <definedName name="IQ_BV_SHARE_MEDIAN_EST_CIQ" hidden="1">"c3801"</definedName>
    <definedName name="IQ_BV_SHARE_MEDIAN_EST_REUT" hidden="1">"c5440"</definedName>
    <definedName name="IQ_BV_SHARE_MEDIAN_EST_THOM" hidden="1">"c4021"</definedName>
    <definedName name="IQ_BV_SHARE_NUM_EST" hidden="1">"c3539"</definedName>
    <definedName name="IQ_BV_SHARE_NUM_EST_CIQ" hidden="1">"c3804"</definedName>
    <definedName name="IQ_BV_SHARE_NUM_EST_REUT" hidden="1">"c5443"</definedName>
    <definedName name="IQ_BV_SHARE_NUM_EST_THOM" hidden="1">"c4024"</definedName>
    <definedName name="IQ_BV_SHARE_STDDEV_EST" hidden="1">"c3540"</definedName>
    <definedName name="IQ_BV_SHARE_STDDEV_EST_CIQ" hidden="1">"c3805"</definedName>
    <definedName name="IQ_BV_SHARE_STDDEV_EST_REUT" hidden="1">"c5444"</definedName>
    <definedName name="IQ_BV_SHARE_STDDEV_EST_THOM" hidden="1">"c4025"</definedName>
    <definedName name="IQ_BV_STDDEV_EST" hidden="1">"c5629"</definedName>
    <definedName name="IQ_BV_STDDEV_EST_CIQ" hidden="1">"c4742"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CIQ" hidden="1">"c5071"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CIQ" hidden="1">"c3807"</definedName>
    <definedName name="IQ_CAPEX_EST_REUT" hidden="1">"c3969"</definedName>
    <definedName name="IQ_CAPEX_EST_THOM" hidden="1">"c5502"</definedName>
    <definedName name="IQ_CAPEX_FIN" hidden="1">"c112"</definedName>
    <definedName name="IQ_CAPEX_GUIDANCE" hidden="1">"c4150"</definedName>
    <definedName name="IQ_CAPEX_GUIDANCE_CIQ" hidden="1">"c4562"</definedName>
    <definedName name="IQ_CAPEX_HIGH_EST" hidden="1">"c3524"</definedName>
    <definedName name="IQ_CAPEX_HIGH_EST_CIQ" hidden="1">"c3809"</definedName>
    <definedName name="IQ_CAPEX_HIGH_EST_REUT" hidden="1">"c3971"</definedName>
    <definedName name="IQ_CAPEX_HIGH_EST_THOM" hidden="1">"c5504"</definedName>
    <definedName name="IQ_CAPEX_HIGH_GUIDANCE" hidden="1">"c4180"</definedName>
    <definedName name="IQ_CAPEX_HIGH_GUIDANCE_CIQ" hidden="1">"c4592"</definedName>
    <definedName name="IQ_CAPEX_INS" hidden="1">"c113"</definedName>
    <definedName name="IQ_CAPEX_LOW_EST" hidden="1">"c3525"</definedName>
    <definedName name="IQ_CAPEX_LOW_EST_CIQ" hidden="1">"c3810"</definedName>
    <definedName name="IQ_CAPEX_LOW_EST_REUT" hidden="1">"c3972"</definedName>
    <definedName name="IQ_CAPEX_LOW_EST_THOM" hidden="1">"c5505"</definedName>
    <definedName name="IQ_CAPEX_LOW_GUIDANCE" hidden="1">"c4220"</definedName>
    <definedName name="IQ_CAPEX_LOW_GUIDANCE_CIQ" hidden="1">"c4632"</definedName>
    <definedName name="IQ_CAPEX_MEDIAN_EST" hidden="1">"c3526"</definedName>
    <definedName name="IQ_CAPEX_MEDIAN_EST_CIQ" hidden="1">"c3808"</definedName>
    <definedName name="IQ_CAPEX_MEDIAN_EST_REUT" hidden="1">"c3970"</definedName>
    <definedName name="IQ_CAPEX_MEDIAN_EST_THOM" hidden="1">"c5503"</definedName>
    <definedName name="IQ_CAPEX_NUM_EST" hidden="1">"c3521"</definedName>
    <definedName name="IQ_CAPEX_NUM_EST_CIQ" hidden="1">"c3811"</definedName>
    <definedName name="IQ_CAPEX_NUM_EST_REUT" hidden="1">"c3973"</definedName>
    <definedName name="IQ_CAPEX_NUM_EST_THOM" hidden="1">"c5506"</definedName>
    <definedName name="IQ_CAPEX_STDDEV_EST" hidden="1">"c3522"</definedName>
    <definedName name="IQ_CAPEX_STDDEV_EST_CIQ" hidden="1">"c3812"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BALANCES_DUE_FFIEC" hidden="1">"c12773"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EST_CIQ" hidden="1">"c4565"</definedName>
    <definedName name="IQ_CASH_FLOW_GUIDANCE" hidden="1">"c4155"</definedName>
    <definedName name="IQ_CASH_FLOW_GUIDANCE_CIQ" hidden="1">"c4567"</definedName>
    <definedName name="IQ_CASH_FLOW_HIGH_EST" hidden="1">"c4156"</definedName>
    <definedName name="IQ_CASH_FLOW_HIGH_EST_CIQ" hidden="1">"c4568"</definedName>
    <definedName name="IQ_CASH_FLOW_HIGH_GUIDANCE" hidden="1">"c4201"</definedName>
    <definedName name="IQ_CASH_FLOW_HIGH_GUIDANCE_CIQ" hidden="1">"c4613"</definedName>
    <definedName name="IQ_CASH_FLOW_LOW_EST" hidden="1">"c4157"</definedName>
    <definedName name="IQ_CASH_FLOW_LOW_EST_CIQ" hidden="1">"c4569"</definedName>
    <definedName name="IQ_CASH_FLOW_LOW_GUIDANCE" hidden="1">"c4241"</definedName>
    <definedName name="IQ_CASH_FLOW_LOW_GUIDANCE_CIQ" hidden="1">"c4653"</definedName>
    <definedName name="IQ_CASH_FLOW_MEDIAN_EST" hidden="1">"c4158"</definedName>
    <definedName name="IQ_CASH_FLOW_MEDIAN_EST_CIQ" hidden="1">"c4570"</definedName>
    <definedName name="IQ_CASH_FLOW_NUM_EST" hidden="1">"c4159"</definedName>
    <definedName name="IQ_CASH_FLOW_NUM_EST_CIQ" hidden="1">"c4571"</definedName>
    <definedName name="IQ_CASH_FLOW_STDDEV_EST" hidden="1">"c4160"</definedName>
    <definedName name="IQ_CASH_FLOW_STDDEV_EST_CIQ" hidden="1">"c4572"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EST_CIQ" hidden="1">"c4575"</definedName>
    <definedName name="IQ_CASH_OPER_GUIDANCE" hidden="1">"c4165"</definedName>
    <definedName name="IQ_CASH_OPER_GUIDANCE_CIQ" hidden="1">"c4577"</definedName>
    <definedName name="IQ_CASH_OPER_HIGH_EST" hidden="1">"c4166"</definedName>
    <definedName name="IQ_CASH_OPER_HIGH_EST_CIQ" hidden="1">"c4578"</definedName>
    <definedName name="IQ_CASH_OPER_HIGH_GUIDANCE" hidden="1">"c4185"</definedName>
    <definedName name="IQ_CASH_OPER_HIGH_GUIDANCE_CIQ" hidden="1">"c4597"</definedName>
    <definedName name="IQ_CASH_OPER_LOW_EST" hidden="1">"c4244"</definedName>
    <definedName name="IQ_CASH_OPER_LOW_EST_CIQ" hidden="1">"c4768"</definedName>
    <definedName name="IQ_CASH_OPER_LOW_GUIDANCE" hidden="1">"c4225"</definedName>
    <definedName name="IQ_CASH_OPER_LOW_GUIDANCE_CIQ" hidden="1">"c4637"</definedName>
    <definedName name="IQ_CASH_OPER_MEDIAN_EST" hidden="1">"c4245"</definedName>
    <definedName name="IQ_CASH_OPER_MEDIAN_EST_CIQ" hidden="1">"c4771"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NUM_EST_CIQ" hidden="1">"c4772"</definedName>
    <definedName name="IQ_CASH_OPER_STDDEV_EST" hidden="1">"c4247"</definedName>
    <definedName name="IQ_CASH_OPER_STDDEV_EST_CIQ" hidden="1">"c4773"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EST_CIQ" hidden="1">"c4775"</definedName>
    <definedName name="IQ_CASH_ST_INVEST_GUIDANCE" hidden="1">"c4250"</definedName>
    <definedName name="IQ_CASH_ST_INVEST_GUIDANCE_CIQ" hidden="1">"c4776"</definedName>
    <definedName name="IQ_CASH_ST_INVEST_HIGH_EST" hidden="1">"c4251"</definedName>
    <definedName name="IQ_CASH_ST_INVEST_HIGH_EST_CIQ" hidden="1">"c4777"</definedName>
    <definedName name="IQ_CASH_ST_INVEST_HIGH_GUIDANCE" hidden="1">"c4195"</definedName>
    <definedName name="IQ_CASH_ST_INVEST_HIGH_GUIDANCE_CIQ" hidden="1">"c4607"</definedName>
    <definedName name="IQ_CASH_ST_INVEST_LOW_EST" hidden="1">"c4252"</definedName>
    <definedName name="IQ_CASH_ST_INVEST_LOW_EST_CIQ" hidden="1">"c4778"</definedName>
    <definedName name="IQ_CASH_ST_INVEST_LOW_GUIDANCE" hidden="1">"c4235"</definedName>
    <definedName name="IQ_CASH_ST_INVEST_LOW_GUIDANCE_CIQ" hidden="1">"c4647"</definedName>
    <definedName name="IQ_CASH_ST_INVEST_MEDIAN_EST" hidden="1">"c4253"</definedName>
    <definedName name="IQ_CASH_ST_INVEST_MEDIAN_EST_CIQ" hidden="1">"c4779"</definedName>
    <definedName name="IQ_CASH_ST_INVEST_NUM_EST" hidden="1">"c4254"</definedName>
    <definedName name="IQ_CASH_ST_INVEST_NUM_EST_CIQ" hidden="1">"c4780"</definedName>
    <definedName name="IQ_CASH_ST_INVEST_STDDEV_EST" hidden="1">"c4255"</definedName>
    <definedName name="IQ_CASH_ST_INVEST_STDDEV_EST_CIQ" hidden="1">"c4781"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CIQ" hidden="1">"c5061"</definedName>
    <definedName name="IQ_CFPS_ACT_OR_EST_REUT" hidden="1">"c5463"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CIQ" hidden="1">"c3675"</definedName>
    <definedName name="IQ_CFPS_EST_REUT" hidden="1">"c3844"</definedName>
    <definedName name="IQ_CFPS_EST_THOM" hidden="1">"c4006"</definedName>
    <definedName name="IQ_CFPS_GUIDANCE" hidden="1">"c4256"</definedName>
    <definedName name="IQ_CFPS_GUIDANCE_CIQ" hidden="1">"c4782"</definedName>
    <definedName name="IQ_CFPS_HIGH_EST" hidden="1">"c1669"</definedName>
    <definedName name="IQ_CFPS_HIGH_EST_CIQ" hidden="1">"c3677"</definedName>
    <definedName name="IQ_CFPS_HIGH_EST_REUT" hidden="1">"c3846"</definedName>
    <definedName name="IQ_CFPS_HIGH_EST_THOM" hidden="1">"c4008"</definedName>
    <definedName name="IQ_CFPS_HIGH_GUIDANCE" hidden="1">"c4167"</definedName>
    <definedName name="IQ_CFPS_HIGH_GUIDANCE_CIQ" hidden="1">"c4579"</definedName>
    <definedName name="IQ_CFPS_LOW_EST" hidden="1">"c1670"</definedName>
    <definedName name="IQ_CFPS_LOW_EST_CIQ" hidden="1">"c3678"</definedName>
    <definedName name="IQ_CFPS_LOW_EST_REUT" hidden="1">"c3847"</definedName>
    <definedName name="IQ_CFPS_LOW_EST_THOM" hidden="1">"c4009"</definedName>
    <definedName name="IQ_CFPS_LOW_GUIDANCE" hidden="1">"c4207"</definedName>
    <definedName name="IQ_CFPS_LOW_GUIDANCE_CIQ" hidden="1">"c4619"</definedName>
    <definedName name="IQ_CFPS_MEDIAN_EST" hidden="1">"c1668"</definedName>
    <definedName name="IQ_CFPS_MEDIAN_EST_CIQ" hidden="1">"c3676"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CIQ" hidden="1">"c3679"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CIQ" hidden="1">"c3680"</definedName>
    <definedName name="IQ_CFPS_STDDEV_EST_REUT" hidden="1">"c3849"</definedName>
    <definedName name="IQ_CFPS_STDDEV_EST_THOM" hidden="1">"c4011"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E_DEPOSITS_ASSETS_TOT_FFIEC" hidden="1">"c13442"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EST_CIQ" hidden="1">"c4783"</definedName>
    <definedName name="IQ_DEBT_EQUITY_HIGH_EST" hidden="1">"c4258"</definedName>
    <definedName name="IQ_DEBT_EQUITY_HIGH_EST_CIQ" hidden="1">"c4784"</definedName>
    <definedName name="IQ_DEBT_EQUITY_LOW_EST" hidden="1">"c4259"</definedName>
    <definedName name="IQ_DEBT_EQUITY_LOW_EST_CIQ" hidden="1">"c4785"</definedName>
    <definedName name="IQ_DEBT_EQUITY_MEDIAN_EST" hidden="1">"c4260"</definedName>
    <definedName name="IQ_DEBT_EQUITY_MEDIAN_EST_CIQ" hidden="1">"c4786"</definedName>
    <definedName name="IQ_DEBT_EQUITY_NUM_EST" hidden="1">"c4261"</definedName>
    <definedName name="IQ_DEBT_EQUITY_NUM_EST_CIQ" hidden="1">"c4787"</definedName>
    <definedName name="IQ_DEBT_EQUITY_STDDEV_EST" hidden="1">"c4262"</definedName>
    <definedName name="IQ_DEBT_EQUITY_STDDEV_EST_CIQ" hidden="1">"c4788"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EST_CIQ" hidden="1">"c4789"</definedName>
    <definedName name="IQ_DILUT_OUTSTANDING_CURRENT_HIGH_EST" hidden="1">"c4264"</definedName>
    <definedName name="IQ_DILUT_OUTSTANDING_CURRENT_HIGH_EST_CIQ" hidden="1">"c4790"</definedName>
    <definedName name="IQ_DILUT_OUTSTANDING_CURRENT_LOW_EST" hidden="1">"c4265"</definedName>
    <definedName name="IQ_DILUT_OUTSTANDING_CURRENT_LOW_EST_CIQ" hidden="1">"c4791"</definedName>
    <definedName name="IQ_DILUT_OUTSTANDING_CURRENT_MEDIAN_EST" hidden="1">"c4266"</definedName>
    <definedName name="IQ_DILUT_OUTSTANDING_CURRENT_MEDIAN_EST_CIQ" hidden="1">"c4792"</definedName>
    <definedName name="IQ_DILUT_OUTSTANDING_CURRENT_NUM_EST" hidden="1">"c4267"</definedName>
    <definedName name="IQ_DILUT_OUTSTANDING_CURRENT_NUM_EST_CIQ" hidden="1">"c4793"</definedName>
    <definedName name="IQ_DILUT_OUTSTANDING_CURRENT_STDDEV_EST" hidden="1">"c4268"</definedName>
    <definedName name="IQ_DILUT_OUTSTANDING_CURRENT_STDDEV_EST_CIQ" hidden="1">"c4794"</definedName>
    <definedName name="IQ_DILUT_WEIGHT" hidden="1">"c326"</definedName>
    <definedName name="IQ_DILUT_WEIGHT_EST" hidden="1">"c4269"</definedName>
    <definedName name="IQ_DILUT_WEIGHT_EST_CIQ" hidden="1">"c4795"</definedName>
    <definedName name="IQ_DILUT_WEIGHT_GUIDANCE" hidden="1">"c4270"</definedName>
    <definedName name="IQ_DILUT_WEIGHT_HIGH_EST" hidden="1">"c4271"</definedName>
    <definedName name="IQ_DILUT_WEIGHT_HIGH_EST_CIQ" hidden="1">"c4796"</definedName>
    <definedName name="IQ_DILUT_WEIGHT_LOW_EST" hidden="1">"c4272"</definedName>
    <definedName name="IQ_DILUT_WEIGHT_LOW_EST_CIQ" hidden="1">"c4797"</definedName>
    <definedName name="IQ_DILUT_WEIGHT_MEDIAN_EST" hidden="1">"c4273"</definedName>
    <definedName name="IQ_DILUT_WEIGHT_MEDIAN_EST_CIQ" hidden="1">"c4798"</definedName>
    <definedName name="IQ_DILUT_WEIGHT_NUM_EST" hidden="1">"c4274"</definedName>
    <definedName name="IQ_DILUT_WEIGHT_NUM_EST_CIQ" hidden="1">"c4799"</definedName>
    <definedName name="IQ_DILUT_WEIGHT_STDDEV_EST" hidden="1">"c4275"</definedName>
    <definedName name="IQ_DILUT_WEIGHT_STDDEV_EST_CIQ" hidden="1">"c4800"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GUIDANCE_CIQ" hidden="1">"c4804"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HIGH_GUIDANCE_CIQ" hidden="1">"c4610"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LOW_GUIDANCE_CIQ" hidden="1">"c4650"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GUIDANCE_CIQ" hidden="1">"c4812"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HIGH_GUIDANCE_CIQ" hidden="1">"c4611"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LOW_GUIDANCE_CIQ" hidden="1">"c4651"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EST_CIQ" hidden="1">"c4821"</definedName>
    <definedName name="IQ_DIVIDEND_HIGH_EST" hidden="1">"c4297"</definedName>
    <definedName name="IQ_DIVIDEND_HIGH_EST_CIQ" hidden="1">"c4822"</definedName>
    <definedName name="IQ_DIVIDEND_LOW_EST" hidden="1">"c4298"</definedName>
    <definedName name="IQ_DIVIDEND_LOW_EST_CIQ" hidden="1">"c4823"</definedName>
    <definedName name="IQ_DIVIDEND_MEDIAN_EST" hidden="1">"c4299"</definedName>
    <definedName name="IQ_DIVIDEND_MEDIAN_EST_CIQ" hidden="1">"c4824"</definedName>
    <definedName name="IQ_DIVIDEND_NUM_EST" hidden="1">"c4300"</definedName>
    <definedName name="IQ_DIVIDEND_NUM_EST_CIQ" hidden="1">"c4825"</definedName>
    <definedName name="IQ_DIVIDEND_STDDEV_EST" hidden="1">"c4301"</definedName>
    <definedName name="IQ_DIVIDEND_STDDEV_EST_CIQ" hidden="1">"c4826"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CIQ" hidden="1">"c5062"</definedName>
    <definedName name="IQ_DPS_ACT_OR_EST_REUT" hidden="1">"c5464"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BOTTOM_UP_CIQ" hidden="1">"c12030"</definedName>
    <definedName name="IQ_DPS_EST_BOTTOM_UP_REUT" hidden="1">"c5501"</definedName>
    <definedName name="IQ_DPS_EST_CIQ" hidden="1">"c3682"</definedName>
    <definedName name="IQ_DPS_EST_REUT" hidden="1">"c3851"</definedName>
    <definedName name="IQ_DPS_EST_THOM" hidden="1">"c4013"</definedName>
    <definedName name="IQ_DPS_GUIDANCE" hidden="1">"c4302"</definedName>
    <definedName name="IQ_DPS_GUIDANCE_CIQ" hidden="1">"c4827"</definedName>
    <definedName name="IQ_DPS_HIGH_EST" hidden="1">"c1676"</definedName>
    <definedName name="IQ_DPS_HIGH_EST_CIQ" hidden="1">"c3684"</definedName>
    <definedName name="IQ_DPS_HIGH_EST_REUT" hidden="1">"c3853"</definedName>
    <definedName name="IQ_DPS_HIGH_EST_THOM" hidden="1">"c4015"</definedName>
    <definedName name="IQ_DPS_HIGH_GUIDANCE" hidden="1">"c4168"</definedName>
    <definedName name="IQ_DPS_HIGH_GUIDANCE_CIQ" hidden="1">"c4580"</definedName>
    <definedName name="IQ_DPS_LOW_EST" hidden="1">"c1677"</definedName>
    <definedName name="IQ_DPS_LOW_EST_CIQ" hidden="1">"c3685"</definedName>
    <definedName name="IQ_DPS_LOW_EST_REUT" hidden="1">"c3854"</definedName>
    <definedName name="IQ_DPS_LOW_EST_THOM" hidden="1">"c4016"</definedName>
    <definedName name="IQ_DPS_LOW_GUIDANCE" hidden="1">"c4208"</definedName>
    <definedName name="IQ_DPS_LOW_GUIDANCE_CIQ" hidden="1">"c4620"</definedName>
    <definedName name="IQ_DPS_MEDIAN_EST" hidden="1">"c1675"</definedName>
    <definedName name="IQ_DPS_MEDIAN_EST_CIQ" hidden="1">"c3683"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CIQ" hidden="1">"c3686"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CIQ" hidden="1">"c3687"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CIQ" hidden="1">"c5063"</definedName>
    <definedName name="IQ_EBIT_ACT_OR_EST_REUT" hidden="1">"c5465"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CIQ" hidden="1">"c4674"</definedName>
    <definedName name="IQ_EBIT_EST_REUT" hidden="1">"c5333"</definedName>
    <definedName name="IQ_EBIT_EST_THOM" hidden="1">"c5105"</definedName>
    <definedName name="IQ_EBIT_EXCL_SBC" hidden="1">"c3082"</definedName>
    <definedName name="IQ_EBIT_GUIDANCE" hidden="1">"c4303"</definedName>
    <definedName name="IQ_EBIT_GUIDANCE_CIQ" hidden="1">"c4828"</definedName>
    <definedName name="IQ_EBIT_GW_ACT_OR_EST" hidden="1">"c4306"</definedName>
    <definedName name="IQ_EBIT_GW_ACT_OR_EST_CIQ" hidden="1">"c4831"</definedName>
    <definedName name="IQ_EBIT_GW_EST" hidden="1">"c4305"</definedName>
    <definedName name="IQ_EBIT_GW_EST_CIQ" hidden="1">"c4830"</definedName>
    <definedName name="IQ_EBIT_GW_GUIDANCE" hidden="1">"c4307"</definedName>
    <definedName name="IQ_EBIT_GW_GUIDANCE_CIQ" hidden="1">"c4832"</definedName>
    <definedName name="IQ_EBIT_GW_HIGH_EST" hidden="1">"c4308"</definedName>
    <definedName name="IQ_EBIT_GW_HIGH_EST_CIQ" hidden="1">"c4833"</definedName>
    <definedName name="IQ_EBIT_GW_HIGH_GUIDANCE" hidden="1">"c4171"</definedName>
    <definedName name="IQ_EBIT_GW_HIGH_GUIDANCE_CIQ" hidden="1">"c4583"</definedName>
    <definedName name="IQ_EBIT_GW_LOW_EST" hidden="1">"c4309"</definedName>
    <definedName name="IQ_EBIT_GW_LOW_EST_CIQ" hidden="1">"c4834"</definedName>
    <definedName name="IQ_EBIT_GW_LOW_GUIDANCE" hidden="1">"c4211"</definedName>
    <definedName name="IQ_EBIT_GW_LOW_GUIDANCE_CIQ" hidden="1">"c4623"</definedName>
    <definedName name="IQ_EBIT_GW_MEDIAN_EST" hidden="1">"c4310"</definedName>
    <definedName name="IQ_EBIT_GW_MEDIAN_EST_CIQ" hidden="1">"c4835"</definedName>
    <definedName name="IQ_EBIT_GW_NUM_EST" hidden="1">"c4311"</definedName>
    <definedName name="IQ_EBIT_GW_NUM_EST_CIQ" hidden="1">"c4836"</definedName>
    <definedName name="IQ_EBIT_GW_STDDEV_EST" hidden="1">"c4312"</definedName>
    <definedName name="IQ_EBIT_GW_STDDEV_EST_CIQ" hidden="1">"c4837"</definedName>
    <definedName name="IQ_EBIT_HIGH_EST" hidden="1">"c1683"</definedName>
    <definedName name="IQ_EBIT_HIGH_EST_CIQ" hidden="1">"c4676"</definedName>
    <definedName name="IQ_EBIT_HIGH_EST_REUT" hidden="1">"c5335"</definedName>
    <definedName name="IQ_EBIT_HIGH_EST_THOM" hidden="1">"c5107"</definedName>
    <definedName name="IQ_EBIT_HIGH_GUIDANCE" hidden="1">"c4172"</definedName>
    <definedName name="IQ_EBIT_HIGH_GUIDANCE_CIQ" hidden="1">"c4584"</definedName>
    <definedName name="IQ_EBIT_INT" hidden="1">"c360"</definedName>
    <definedName name="IQ_EBIT_LOW_EST" hidden="1">"c1684"</definedName>
    <definedName name="IQ_EBIT_LOW_EST_CIQ" hidden="1">"c4677"</definedName>
    <definedName name="IQ_EBIT_LOW_EST_REUT" hidden="1">"c5336"</definedName>
    <definedName name="IQ_EBIT_LOW_EST_THOM" hidden="1">"c5108"</definedName>
    <definedName name="IQ_EBIT_LOW_GUIDANCE" hidden="1">"c4212"</definedName>
    <definedName name="IQ_EBIT_LOW_GUIDANCE_CIQ" hidden="1">"c4624"</definedName>
    <definedName name="IQ_EBIT_MARGIN" hidden="1">"c359"</definedName>
    <definedName name="IQ_EBIT_MEDIAN_EST" hidden="1">"c1682"</definedName>
    <definedName name="IQ_EBIT_MEDIAN_EST_CIQ" hidden="1">"c4675"</definedName>
    <definedName name="IQ_EBIT_MEDIAN_EST_REUT" hidden="1">"c5334"</definedName>
    <definedName name="IQ_EBIT_MEDIAN_EST_THOM" hidden="1">"c5106"</definedName>
    <definedName name="IQ_EBIT_NUM_EST" hidden="1">"c1685"</definedName>
    <definedName name="IQ_EBIT_NUM_EST_CIQ" hidden="1">"c4678"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EST_CIQ" hidden="1">"c4840"</definedName>
    <definedName name="IQ_EBIT_SBC_GUIDANCE" hidden="1">"c4317"</definedName>
    <definedName name="IQ_EBIT_SBC_GUIDANCE_CIQ" hidden="1">"c4842"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EST_CIQ" hidden="1">"c4844"</definedName>
    <definedName name="IQ_EBIT_SBC_GW_GUIDANCE" hidden="1">"c4321"</definedName>
    <definedName name="IQ_EBIT_SBC_GW_GUIDANCE_CIQ" hidden="1">"c4846"</definedName>
    <definedName name="IQ_EBIT_SBC_GW_HIGH_EST" hidden="1">"c4322"</definedName>
    <definedName name="IQ_EBIT_SBC_GW_HIGH_EST_CIQ" hidden="1">"c4847"</definedName>
    <definedName name="IQ_EBIT_SBC_GW_HIGH_GUIDANCE" hidden="1">"c4193"</definedName>
    <definedName name="IQ_EBIT_SBC_GW_HIGH_GUIDANCE_CIQ" hidden="1">"c4605"</definedName>
    <definedName name="IQ_EBIT_SBC_GW_LOW_EST" hidden="1">"c4323"</definedName>
    <definedName name="IQ_EBIT_SBC_GW_LOW_EST_CIQ" hidden="1">"c4848"</definedName>
    <definedName name="IQ_EBIT_SBC_GW_LOW_GUIDANCE" hidden="1">"c4233"</definedName>
    <definedName name="IQ_EBIT_SBC_GW_LOW_GUIDANCE_CIQ" hidden="1">"c4645"</definedName>
    <definedName name="IQ_EBIT_SBC_GW_MEDIAN_EST" hidden="1">"c4324"</definedName>
    <definedName name="IQ_EBIT_SBC_GW_MEDIAN_EST_CIQ" hidden="1">"c4849"</definedName>
    <definedName name="IQ_EBIT_SBC_GW_NUM_EST" hidden="1">"c4325"</definedName>
    <definedName name="IQ_EBIT_SBC_GW_NUM_EST_CIQ" hidden="1">"c4850"</definedName>
    <definedName name="IQ_EBIT_SBC_GW_STDDEV_EST" hidden="1">"c4326"</definedName>
    <definedName name="IQ_EBIT_SBC_GW_STDDEV_EST_CIQ" hidden="1">"c4851"</definedName>
    <definedName name="IQ_EBIT_SBC_HIGH_EST" hidden="1">"c4328"</definedName>
    <definedName name="IQ_EBIT_SBC_HIGH_EST_CIQ" hidden="1">"c4853"</definedName>
    <definedName name="IQ_EBIT_SBC_HIGH_GUIDANCE" hidden="1">"c4192"</definedName>
    <definedName name="IQ_EBIT_SBC_HIGH_GUIDANCE_CIQ" hidden="1">"c4604"</definedName>
    <definedName name="IQ_EBIT_SBC_LOW_EST" hidden="1">"c4329"</definedName>
    <definedName name="IQ_EBIT_SBC_LOW_EST_CIQ" hidden="1">"c4854"</definedName>
    <definedName name="IQ_EBIT_SBC_LOW_GUIDANCE" hidden="1">"c4232"</definedName>
    <definedName name="IQ_EBIT_SBC_LOW_GUIDANCE_CIQ" hidden="1">"c4644"</definedName>
    <definedName name="IQ_EBIT_SBC_MEDIAN_EST" hidden="1">"c4330"</definedName>
    <definedName name="IQ_EBIT_SBC_MEDIAN_EST_CIQ" hidden="1">"c4855"</definedName>
    <definedName name="IQ_EBIT_SBC_NUM_EST" hidden="1">"c4331"</definedName>
    <definedName name="IQ_EBIT_SBC_NUM_EST_CIQ" hidden="1">"c4856"</definedName>
    <definedName name="IQ_EBIT_SBC_STDDEV_EST" hidden="1">"c4332"</definedName>
    <definedName name="IQ_EBIT_SBC_STDDEV_EST_CIQ" hidden="1">"c4857"</definedName>
    <definedName name="IQ_EBIT_STDDEV_EST" hidden="1">"c1686"</definedName>
    <definedName name="IQ_EBIT_STDDEV_EST_CIQ" hidden="1">"c4679"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ACT_OR_EST_THOM" hidden="1">"c5300"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ST_THOM" hidden="1">"c3658"</definedName>
    <definedName name="IQ_EBITDA_EXCL_SBC" hidden="1">"c3081"</definedName>
    <definedName name="IQ_EBITDA_GUIDANCE" hidden="1">"c4334"</definedName>
    <definedName name="IQ_EBITDA_GUIDANCE_CIQ" hidden="1">"c4859"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HIGH_GUIDANCE_CIQ" hidden="1">"c4582"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LOW_GUIDANCE_CIQ" hidden="1">"c4622"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EST_CIQ" hidden="1">"c4861"</definedName>
    <definedName name="IQ_EBITDA_SBC_GUIDANCE" hidden="1">"c4338"</definedName>
    <definedName name="IQ_EBITDA_SBC_GUIDANCE_CIQ" hidden="1">"c4863"</definedName>
    <definedName name="IQ_EBITDA_SBC_HIGH_EST" hidden="1">"c4339"</definedName>
    <definedName name="IQ_EBITDA_SBC_HIGH_EST_CIQ" hidden="1">"c4864"</definedName>
    <definedName name="IQ_EBITDA_SBC_HIGH_GUIDANCE" hidden="1">"c4194"</definedName>
    <definedName name="IQ_EBITDA_SBC_HIGH_GUIDANCE_CIQ" hidden="1">"c4606"</definedName>
    <definedName name="IQ_EBITDA_SBC_LOW_EST" hidden="1">"c4340"</definedName>
    <definedName name="IQ_EBITDA_SBC_LOW_EST_CIQ" hidden="1">"c4865"</definedName>
    <definedName name="IQ_EBITDA_SBC_LOW_GUIDANCE" hidden="1">"c4234"</definedName>
    <definedName name="IQ_EBITDA_SBC_LOW_GUIDANCE_CIQ" hidden="1">"c4646"</definedName>
    <definedName name="IQ_EBITDA_SBC_MEDIAN_EST" hidden="1">"c4341"</definedName>
    <definedName name="IQ_EBITDA_SBC_MEDIAN_EST_CIQ" hidden="1">"c4866"</definedName>
    <definedName name="IQ_EBITDA_SBC_NUM_EST" hidden="1">"c4342"</definedName>
    <definedName name="IQ_EBITDA_SBC_NUM_EST_CIQ" hidden="1">"c4867"</definedName>
    <definedName name="IQ_EBITDA_SBC_STDDEV_EST" hidden="1">"c4343"</definedName>
    <definedName name="IQ_EBITDA_SBC_STDDEV_EST_CIQ" hidden="1">"c4868"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GUIDANCE_CIQ" hidden="1">"c4870"</definedName>
    <definedName name="IQ_EBT_GAAP_HIGH_GUIDANCE" hidden="1">"c4174"</definedName>
    <definedName name="IQ_EBT_GAAP_HIGH_GUIDANCE_CIQ" hidden="1">"c4586"</definedName>
    <definedName name="IQ_EBT_GAAP_LOW_GUIDANCE" hidden="1">"c4214"</definedName>
    <definedName name="IQ_EBT_GAAP_LOW_GUIDANCE_CIQ" hidden="1">"c4626"</definedName>
    <definedName name="IQ_EBT_GUIDANCE" hidden="1">"c4346"</definedName>
    <definedName name="IQ_EBT_GUIDANCE_CIQ" hidden="1">"c4871"</definedName>
    <definedName name="IQ_EBT_GW_GUIDANCE" hidden="1">"c4347"</definedName>
    <definedName name="IQ_EBT_GW_GUIDANCE_CIQ" hidden="1">"c4872"</definedName>
    <definedName name="IQ_EBT_GW_HIGH_GUIDANCE" hidden="1">"c4175"</definedName>
    <definedName name="IQ_EBT_GW_HIGH_GUIDANCE_CIQ" hidden="1">"c4587"</definedName>
    <definedName name="IQ_EBT_GW_LOW_GUIDANCE" hidden="1">"c4215"</definedName>
    <definedName name="IQ_EBT_GW_LOW_GUIDANCE_CIQ" hidden="1">"c4627"</definedName>
    <definedName name="IQ_EBT_HIGH_GUIDANCE" hidden="1">"c4173"</definedName>
    <definedName name="IQ_EBT_HIGH_GUIDANCE_CIQ" hidden="1">"c4585"</definedName>
    <definedName name="IQ_EBT_INCL_MARGIN" hidden="1">"c387"</definedName>
    <definedName name="IQ_EBT_INS" hidden="1">"c388"</definedName>
    <definedName name="IQ_EBT_LOW_GUIDANCE" hidden="1">"c4213"</definedName>
    <definedName name="IQ_EBT_LOW_GUIDANCE_CIQ" hidden="1">"c4625"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EST_CIQ" hidden="1">"c4874"</definedName>
    <definedName name="IQ_EBT_SBC_GUIDANCE" hidden="1">"c4351"</definedName>
    <definedName name="IQ_EBT_SBC_GUIDANCE_CIQ" hidden="1">"c4876"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EST_CIQ" hidden="1">"c4878"</definedName>
    <definedName name="IQ_EBT_SBC_GW_GUIDANCE" hidden="1">"c4355"</definedName>
    <definedName name="IQ_EBT_SBC_GW_GUIDANCE_CIQ" hidden="1">"c4880"</definedName>
    <definedName name="IQ_EBT_SBC_GW_HIGH_EST" hidden="1">"c4356"</definedName>
    <definedName name="IQ_EBT_SBC_GW_HIGH_EST_CIQ" hidden="1">"c4881"</definedName>
    <definedName name="IQ_EBT_SBC_GW_HIGH_GUIDANCE" hidden="1">"c4191"</definedName>
    <definedName name="IQ_EBT_SBC_GW_HIGH_GUIDANCE_CIQ" hidden="1">"c4603"</definedName>
    <definedName name="IQ_EBT_SBC_GW_LOW_EST" hidden="1">"c4357"</definedName>
    <definedName name="IQ_EBT_SBC_GW_LOW_EST_CIQ" hidden="1">"c4882"</definedName>
    <definedName name="IQ_EBT_SBC_GW_LOW_GUIDANCE" hidden="1">"c4231"</definedName>
    <definedName name="IQ_EBT_SBC_GW_LOW_GUIDANCE_CIQ" hidden="1">"c4643"</definedName>
    <definedName name="IQ_EBT_SBC_GW_MEDIAN_EST" hidden="1">"c4358"</definedName>
    <definedName name="IQ_EBT_SBC_GW_MEDIAN_EST_CIQ" hidden="1">"c4883"</definedName>
    <definedName name="IQ_EBT_SBC_GW_NUM_EST" hidden="1">"c4359"</definedName>
    <definedName name="IQ_EBT_SBC_GW_NUM_EST_CIQ" hidden="1">"c4884"</definedName>
    <definedName name="IQ_EBT_SBC_GW_STDDEV_EST" hidden="1">"c4360"</definedName>
    <definedName name="IQ_EBT_SBC_GW_STDDEV_EST_CIQ" hidden="1">"c4885"</definedName>
    <definedName name="IQ_EBT_SBC_HIGH_EST" hidden="1">"c4362"</definedName>
    <definedName name="IQ_EBT_SBC_HIGH_EST_CIQ" hidden="1">"c4887"</definedName>
    <definedName name="IQ_EBT_SBC_HIGH_GUIDANCE" hidden="1">"c4190"</definedName>
    <definedName name="IQ_EBT_SBC_HIGH_GUIDANCE_CIQ" hidden="1">"c4602"</definedName>
    <definedName name="IQ_EBT_SBC_LOW_EST" hidden="1">"c4363"</definedName>
    <definedName name="IQ_EBT_SBC_LOW_EST_CIQ" hidden="1">"c4888"</definedName>
    <definedName name="IQ_EBT_SBC_LOW_GUIDANCE" hidden="1">"c4230"</definedName>
    <definedName name="IQ_EBT_SBC_LOW_GUIDANCE_CIQ" hidden="1">"c4642"</definedName>
    <definedName name="IQ_EBT_SBC_MEDIAN_EST" hidden="1">"c4364"</definedName>
    <definedName name="IQ_EBT_SBC_MEDIAN_EST_CIQ" hidden="1">"c4889"</definedName>
    <definedName name="IQ_EBT_SBC_NUM_EST" hidden="1">"c4365"</definedName>
    <definedName name="IQ_EBT_SBC_NUM_EST_CIQ" hidden="1">"c4890"</definedName>
    <definedName name="IQ_EBT_SBC_STDDEV_EST" hidden="1">"c4366"</definedName>
    <definedName name="IQ_EBT_SBC_STDDEV_EST_CIQ" hidden="1">"c4891"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REUT" hidden="1">"c5453"</definedName>
    <definedName name="IQ_EPS_EST_THOM" hidden="1">"c5290"</definedName>
    <definedName name="IQ_EPS_EXCL_GUIDANCE" hidden="1">"c4368"</definedName>
    <definedName name="IQ_EPS_EXCL_GUIDANCE_CIQ" hidden="1">"c4893"</definedName>
    <definedName name="IQ_EPS_EXCL_HIGH_GUIDANCE" hidden="1">"c4369"</definedName>
    <definedName name="IQ_EPS_EXCL_HIGH_GUIDANCE_CIQ" hidden="1">"c4894"</definedName>
    <definedName name="IQ_EPS_EXCL_LOW_GUIDANCE" hidden="1">"c4204"</definedName>
    <definedName name="IQ_EPS_EXCL_LOW_GUIDANCE_CIQ" hidden="1">"c4616"</definedName>
    <definedName name="IQ_EPS_GAAP_GUIDANCE" hidden="1">"c4370"</definedName>
    <definedName name="IQ_EPS_GAAP_GUIDANCE_CIQ" hidden="1">"c4895"</definedName>
    <definedName name="IQ_EPS_GAAP_HIGH_GUIDANCE" hidden="1">"c4371"</definedName>
    <definedName name="IQ_EPS_GAAP_HIGH_GUIDANCE_CIQ" hidden="1">"c4896"</definedName>
    <definedName name="IQ_EPS_GAAP_LOW_GUIDANCE" hidden="1">"c4205"</definedName>
    <definedName name="IQ_EPS_GAAP_LOW_GUIDANCE_CIQ" hidden="1">"c4617"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EST_THOM" hidden="1">"c5133"</definedName>
    <definedName name="IQ_EPS_GW_GUIDANCE" hidden="1">"c4372"</definedName>
    <definedName name="IQ_EPS_GW_GUIDANCE_CIQ" hidden="1">"c4897"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HIGH_GUIDANCE_CIQ" hidden="1">"c4898"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LOW_GUIDANCE_CIQ" hidden="1">"c4618"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EST_THOM" hidden="1">"c5140"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EST_CIQ" hidden="1">"c4900"</definedName>
    <definedName name="IQ_EPS_SBC_GUIDANCE" hidden="1">"c4377"</definedName>
    <definedName name="IQ_EPS_SBC_GUIDANCE_CIQ" hidden="1">"c4902"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EST_CIQ" hidden="1">"c4904"</definedName>
    <definedName name="IQ_EPS_SBC_GW_GUIDANCE" hidden="1">"c4381"</definedName>
    <definedName name="IQ_EPS_SBC_GW_GUIDANCE_CIQ" hidden="1">"c4906"</definedName>
    <definedName name="IQ_EPS_SBC_GW_HIGH_EST" hidden="1">"c4382"</definedName>
    <definedName name="IQ_EPS_SBC_GW_HIGH_EST_CIQ" hidden="1">"c4907"</definedName>
    <definedName name="IQ_EPS_SBC_GW_HIGH_GUIDANCE" hidden="1">"c4189"</definedName>
    <definedName name="IQ_EPS_SBC_GW_HIGH_GUIDANCE_CIQ" hidden="1">"c4601"</definedName>
    <definedName name="IQ_EPS_SBC_GW_LOW_EST" hidden="1">"c4383"</definedName>
    <definedName name="IQ_EPS_SBC_GW_LOW_EST_CIQ" hidden="1">"c4908"</definedName>
    <definedName name="IQ_EPS_SBC_GW_LOW_GUIDANCE" hidden="1">"c4229"</definedName>
    <definedName name="IQ_EPS_SBC_GW_LOW_GUIDANCE_CIQ" hidden="1">"c4641"</definedName>
    <definedName name="IQ_EPS_SBC_GW_MEDIAN_EST" hidden="1">"c4384"</definedName>
    <definedName name="IQ_EPS_SBC_GW_MEDIAN_EST_CIQ" hidden="1">"c4909"</definedName>
    <definedName name="IQ_EPS_SBC_GW_NUM_EST" hidden="1">"c4385"</definedName>
    <definedName name="IQ_EPS_SBC_GW_NUM_EST_CIQ" hidden="1">"c4910"</definedName>
    <definedName name="IQ_EPS_SBC_GW_STDDEV_EST" hidden="1">"c4386"</definedName>
    <definedName name="IQ_EPS_SBC_GW_STDDEV_EST_CIQ" hidden="1">"c4911"</definedName>
    <definedName name="IQ_EPS_SBC_HIGH_EST" hidden="1">"c4388"</definedName>
    <definedName name="IQ_EPS_SBC_HIGH_EST_CIQ" hidden="1">"c4913"</definedName>
    <definedName name="IQ_EPS_SBC_HIGH_GUIDANCE" hidden="1">"c4188"</definedName>
    <definedName name="IQ_EPS_SBC_HIGH_GUIDANCE_CIQ" hidden="1">"c4600"</definedName>
    <definedName name="IQ_EPS_SBC_LOW_EST" hidden="1">"c4389"</definedName>
    <definedName name="IQ_EPS_SBC_LOW_EST_CIQ" hidden="1">"c4914"</definedName>
    <definedName name="IQ_EPS_SBC_LOW_GUIDANCE" hidden="1">"c4228"</definedName>
    <definedName name="IQ_EPS_SBC_LOW_GUIDANCE_CIQ" hidden="1">"c4640"</definedName>
    <definedName name="IQ_EPS_SBC_MEDIAN_EST" hidden="1">"c4390"</definedName>
    <definedName name="IQ_EPS_SBC_MEDIAN_EST_CIQ" hidden="1">"c4915"</definedName>
    <definedName name="IQ_EPS_SBC_NUM_EST" hidden="1">"c4391"</definedName>
    <definedName name="IQ_EPS_SBC_NUM_EST_CIQ" hidden="1">"c4916"</definedName>
    <definedName name="IQ_EPS_SBC_STDDEV_EST" hidden="1">"c4392"</definedName>
    <definedName name="IQ_EPS_SBC_STDDEV_EST_CIQ" hidden="1">"c4917"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WITHOUT_FAIR_VALUES_FFIEC" hidden="1">"c12846"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T_ACT_BV" hidden="1">"c5630"</definedName>
    <definedName name="IQ_EST_ACT_BV_CIQ" hidden="1">"c4743"</definedName>
    <definedName name="IQ_EST_ACT_BV_REUT" hidden="1">"c5409"</definedName>
    <definedName name="IQ_EST_ACT_BV_SHARE" hidden="1">"c3549"</definedName>
    <definedName name="IQ_EST_ACT_BV_SHARE_CIQ" hidden="1">"c3806"</definedName>
    <definedName name="IQ_EST_ACT_BV_SHARE_REUT" hidden="1">"c5445"</definedName>
    <definedName name="IQ_EST_ACT_BV_SHARE_THOM" hidden="1">"c4026"</definedName>
    <definedName name="IQ_EST_ACT_CAPEX" hidden="1">"c3546"</definedName>
    <definedName name="IQ_EST_ACT_CAPEX_CIQ" hidden="1">"c3813"</definedName>
    <definedName name="IQ_EST_ACT_CAPEX_REUT" hidden="1">"c3975"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FLOW_CIQ" hidden="1">"c4919"</definedName>
    <definedName name="IQ_EST_ACT_CASH_OPER" hidden="1">"c4395"</definedName>
    <definedName name="IQ_EST_ACT_CASH_OPER_CIQ" hidden="1">"c4920"</definedName>
    <definedName name="IQ_EST_ACT_CFPS" hidden="1">"c1673"</definedName>
    <definedName name="IQ_EST_ACT_CFPS_CIQ" hidden="1">"c3681"</definedName>
    <definedName name="IQ_EST_ACT_CFPS_REUT" hidden="1">"c3850"</definedName>
    <definedName name="IQ_EST_ACT_CFPS_THOM" hidden="1">"c4012"</definedName>
    <definedName name="IQ_EST_ACT_DISTRIBUTABLE_CASH" hidden="1">"c4396"</definedName>
    <definedName name="IQ_EST_ACT_DISTRIBUTABLE_CASH_CIQ" hidden="1">"c4921"</definedName>
    <definedName name="IQ_EST_ACT_DISTRIBUTABLE_CASH_SHARE" hidden="1">"c4397"</definedName>
    <definedName name="IQ_EST_ACT_DISTRIBUTABLE_CASH_SHARE_CIQ" hidden="1">"c4922"</definedName>
    <definedName name="IQ_EST_ACT_DPS" hidden="1">"c1680"</definedName>
    <definedName name="IQ_EST_ACT_DPS_CIQ" hidden="1">"c3688"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CIQ" hidden="1">"c4680"</definedName>
    <definedName name="IQ_EST_ACT_EBIT_GW" hidden="1">"c4398"</definedName>
    <definedName name="IQ_EST_ACT_EBIT_GW_CIQ" hidden="1">"c4923"</definedName>
    <definedName name="IQ_EST_ACT_EBIT_REUT" hidden="1">"c5339"</definedName>
    <definedName name="IQ_EST_ACT_EBIT_SBC" hidden="1">"c4399"</definedName>
    <definedName name="IQ_EST_ACT_EBIT_SBC_CIQ" hidden="1">"c4924"</definedName>
    <definedName name="IQ_EST_ACT_EBIT_SBC_GW" hidden="1">"c4400"</definedName>
    <definedName name="IQ_EST_ACT_EBIT_SBC_GW_CIQ" hidden="1">"c4925"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SBC_CIQ" hidden="1">"c4926"</definedName>
    <definedName name="IQ_EST_ACT_EBITDA_THOM" hidden="1">"c3998"</definedName>
    <definedName name="IQ_EST_ACT_EBT_SBC" hidden="1">"c4402"</definedName>
    <definedName name="IQ_EST_ACT_EBT_SBC_CIQ" hidden="1">"c4927"</definedName>
    <definedName name="IQ_EST_ACT_EBT_SBC_GW" hidden="1">"c4403"</definedName>
    <definedName name="IQ_EST_ACT_EBT_SBC_GW_CIQ" hidden="1">"c4928"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SBC" hidden="1">"c4404"</definedName>
    <definedName name="IQ_EST_ACT_EPS_SBC_CIQ" hidden="1">"c4929"</definedName>
    <definedName name="IQ_EST_ACT_EPS_SBC_GW" hidden="1">"c4405"</definedName>
    <definedName name="IQ_EST_ACT_EPS_SBC_GW_CIQ" hidden="1">"c4930"</definedName>
    <definedName name="IQ_EST_ACT_EPS_THOM" hidden="1">"c5294"</definedName>
    <definedName name="IQ_EST_ACT_FFO" hidden="1">"c1666"</definedName>
    <definedName name="IQ_EST_ACT_FFO_ADJ" hidden="1">"c4406"</definedName>
    <definedName name="IQ_EST_ACT_FFO_ADJ_CIQ" hidden="1">"c4931"</definedName>
    <definedName name="IQ_EST_ACT_FFO_CIQ" hidden="1">"c3674"</definedName>
    <definedName name="IQ_EST_ACT_FFO_REUT" hidden="1">"c3843"</definedName>
    <definedName name="IQ_EST_ACT_FFO_SHARE" hidden="1">"c4407"</definedName>
    <definedName name="IQ_EST_ACT_FFO_SHARE_CIQ" hidden="1">"c4932"</definedName>
    <definedName name="IQ_EST_ACT_FFO_SHARE_SHARE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MAINT_CAPEX_CIQ" hidden="1">"c4933"</definedName>
    <definedName name="IQ_EST_ACT_NAV" hidden="1">"c1757"</definedName>
    <definedName name="IQ_EST_ACT_NAV_SHARE" hidden="1">"c5608"</definedName>
    <definedName name="IQ_EST_ACT_NAV_SHARE_CIQ" hidden="1">"c12031"</definedName>
    <definedName name="IQ_EST_ACT_NAV_THOM" hidden="1">"c5600"</definedName>
    <definedName name="IQ_EST_ACT_NET_DEBT" hidden="1">"c3545"</definedName>
    <definedName name="IQ_EST_ACT_NET_DEBT_CIQ" hidden="1">"c3820"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CIQ" hidden="1">"c4708"</definedName>
    <definedName name="IQ_EST_ACT_NI_GW" hidden="1">"c1729"</definedName>
    <definedName name="IQ_EST_ACT_NI_GW_CIQ" hidden="1">"c4715"</definedName>
    <definedName name="IQ_EST_ACT_NI_GW_REUT" hidden="1">"c5381"</definedName>
    <definedName name="IQ_EST_ACT_NI_REPORTED" hidden="1">"c1736"</definedName>
    <definedName name="IQ_EST_ACT_NI_REPORTED_CIQ" hidden="1">"c4722"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CIQ" hidden="1">"c4934"</definedName>
    <definedName name="IQ_EST_ACT_NI_SBC_GW" hidden="1">"c4410"</definedName>
    <definedName name="IQ_EST_ACT_NI_SBC_GW_CIQ" hidden="1">"c4935"</definedName>
    <definedName name="IQ_EST_ACT_NI_THOM" hidden="1">"c5132"</definedName>
    <definedName name="IQ_EST_ACT_OPER_INC" hidden="1">"c1694"</definedName>
    <definedName name="IQ_EST_ACT_OPER_INC_CIQ" hidden="1">"c12016"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CIQ" hidden="1">"c4694"</definedName>
    <definedName name="IQ_EST_ACT_PRETAX_GW_INC_REUT" hidden="1">"c5360"</definedName>
    <definedName name="IQ_EST_ACT_PRETAX_INC" hidden="1">"c1701"</definedName>
    <definedName name="IQ_EST_ACT_PRETAX_INC_CIQ" hidden="1">"c4687"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CIQ" hidden="1">"c4701"</definedName>
    <definedName name="IQ_EST_ACT_PRETAX_REPORT_INC_REUT" hidden="1">"c5367"</definedName>
    <definedName name="IQ_EST_ACT_RECURRING_PROFIT" hidden="1">"c4411"</definedName>
    <definedName name="IQ_EST_ACT_RECURRING_PROFIT_CIQ" hidden="1">"c4936"</definedName>
    <definedName name="IQ_EST_ACT_RECURRING_PROFIT_SHARE" hidden="1">"c4412"</definedName>
    <definedName name="IQ_EST_ACT_RECURRING_PROFIT_SHARE_CIQ" hidden="1">"c4937"</definedName>
    <definedName name="IQ_EST_ACT_RETURN_ASSETS" hidden="1">"c3547"</definedName>
    <definedName name="IQ_EST_ACT_RETURN_ASSETS_REUT" hidden="1">"c3996"</definedName>
    <definedName name="IQ_EST_ACT_RETURN_ASSETS_THOM" hidden="1">"c4040"</definedName>
    <definedName name="IQ_EST_ACT_RETURN_EQUITY" hidden="1">"c3548"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DIFF_REUT" hidden="1">"c5433"</definedName>
    <definedName name="IQ_EST_BV_SHARE_DIFF" hidden="1">"c4147"</definedName>
    <definedName name="IQ_EST_BV_SHARE_DIFF_CIQ" hidden="1">"c4559"</definedName>
    <definedName name="IQ_EST_BV_SHARE_SURPRISE_PERCENT" hidden="1">"c4148"</definedName>
    <definedName name="IQ_EST_BV_SHARE_SURPRISE_PERCENT_CIQ" hidden="1">"c4560"</definedName>
    <definedName name="IQ_EST_BV_SURPRISE_PERCENT_REUT" hidden="1">"c5434"</definedName>
    <definedName name="IQ_EST_CAPEX_DIFF" hidden="1">"c4149"</definedName>
    <definedName name="IQ_EST_CAPEX_DIFF_CIQ" hidden="1">"c4561"</definedName>
    <definedName name="IQ_EST_CAPEX_GROWTH_1YR" hidden="1">"c3588"</definedName>
    <definedName name="IQ_EST_CAPEX_GROWTH_1YR_CIQ" hidden="1">"c4972"</definedName>
    <definedName name="IQ_EST_CAPEX_GROWTH_1YR_REUT" hidden="1">"c5447"</definedName>
    <definedName name="IQ_EST_CAPEX_GROWTH_1YR_THOM" hidden="1">"c5542"</definedName>
    <definedName name="IQ_EST_CAPEX_GROWTH_2YR" hidden="1">"c3589"</definedName>
    <definedName name="IQ_EST_CAPEX_GROWTH_2YR_CIQ" hidden="1">"c4973"</definedName>
    <definedName name="IQ_EST_CAPEX_GROWTH_2YR_REUT" hidden="1">"c5448"</definedName>
    <definedName name="IQ_EST_CAPEX_GROWTH_2YR_THOM" hidden="1">"c5543"</definedName>
    <definedName name="IQ_EST_CAPEX_GROWTH_Q_1YR" hidden="1">"c3590"</definedName>
    <definedName name="IQ_EST_CAPEX_GROWTH_Q_1YR_CIQ" hidden="1">"c4974"</definedName>
    <definedName name="IQ_EST_CAPEX_GROWTH_Q_1YR_REUT" hidden="1">"c5449"</definedName>
    <definedName name="IQ_EST_CAPEX_GROWTH_Q_1YR_THOM" hidden="1">"c5544"</definedName>
    <definedName name="IQ_EST_CAPEX_SEQ_GROWTH_Q" hidden="1">"c3591"</definedName>
    <definedName name="IQ_EST_CAPEX_SEQ_GROWTH_Q_CIQ" hidden="1">"c4975"</definedName>
    <definedName name="IQ_EST_CAPEX_SEQ_GROWTH_Q_REUT" hidden="1">"c5450"</definedName>
    <definedName name="IQ_EST_CAPEX_SEQ_GROWTH_Q_THOM" hidden="1">"c5545"</definedName>
    <definedName name="IQ_EST_CAPEX_SURPRISE_PERCENT" hidden="1">"c4151"</definedName>
    <definedName name="IQ_EST_CAPEX_SURPRISE_PERCENT_CIQ" hidden="1">"c4563"</definedName>
    <definedName name="IQ_EST_CASH_FLOW_DIFF" hidden="1">"c4152"</definedName>
    <definedName name="IQ_EST_CASH_FLOW_DIFF_CIQ" hidden="1">"c4564"</definedName>
    <definedName name="IQ_EST_CASH_FLOW_SURPRISE_PERCENT" hidden="1">"c4161"</definedName>
    <definedName name="IQ_EST_CASH_FLOW_SURPRISE_PERCENT_CIQ" hidden="1">"c4573"</definedName>
    <definedName name="IQ_EST_CASH_OPER_DIFF" hidden="1">"c4162"</definedName>
    <definedName name="IQ_EST_CASH_OPER_DIFF_CIQ" hidden="1">"c4574"</definedName>
    <definedName name="IQ_EST_CASH_OPER_SURPRISE_PERCENT" hidden="1">"c4248"</definedName>
    <definedName name="IQ_EST_CASH_OPER_SURPRISE_PERCENT_CIQ" hidden="1">"c4774"</definedName>
    <definedName name="IQ_EST_CFPS_DIFF" hidden="1">"c1871"</definedName>
    <definedName name="IQ_EST_CFPS_DIFF_CIQ" hidden="1">"c3723"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CIQ" hidden="1">"c3709"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CIQ" hidden="1">"c3710"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CIQ" hidden="1">"c3711"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CIQ" hidden="1">"c3712"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CIQ" hidden="1">"c3724"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DIFF_CIQ" hidden="1">"c4801"</definedName>
    <definedName name="IQ_EST_DISTRIBUTABLE_CASH_GROWTH_1YR" hidden="1">"c4413"</definedName>
    <definedName name="IQ_EST_DISTRIBUTABLE_CASH_GROWTH_1YR_CIQ" hidden="1">"c4938"</definedName>
    <definedName name="IQ_EST_DISTRIBUTABLE_CASH_GROWTH_2YR" hidden="1">"c4414"</definedName>
    <definedName name="IQ_EST_DISTRIBUTABLE_CASH_GROWTH_2YR_CIQ" hidden="1">"c4939"</definedName>
    <definedName name="IQ_EST_DISTRIBUTABLE_CASH_GROWTH_Q_1YR" hidden="1">"c4415"</definedName>
    <definedName name="IQ_EST_DISTRIBUTABLE_CASH_GROWTH_Q_1YR_CIQ" hidden="1">"c4940"</definedName>
    <definedName name="IQ_EST_DISTRIBUTABLE_CASH_SEQ_GROWTH_Q" hidden="1">"c4416"</definedName>
    <definedName name="IQ_EST_DISTRIBUTABLE_CASH_SEQ_GROWTH_Q_CIQ" hidden="1">"c4941"</definedName>
    <definedName name="IQ_EST_DISTRIBUTABLE_CASH_SHARE_DIFF" hidden="1">"c4284"</definedName>
    <definedName name="IQ_EST_DISTRIBUTABLE_CASH_SHARE_DIFF_CIQ" hidden="1">"c4809"</definedName>
    <definedName name="IQ_EST_DISTRIBUTABLE_CASH_SHARE_GROWTH_1YR" hidden="1">"c4417"</definedName>
    <definedName name="IQ_EST_DISTRIBUTABLE_CASH_SHARE_GROWTH_1YR_CIQ" hidden="1">"c4942"</definedName>
    <definedName name="IQ_EST_DISTRIBUTABLE_CASH_SHARE_GROWTH_2YR" hidden="1">"c4418"</definedName>
    <definedName name="IQ_EST_DISTRIBUTABLE_CASH_SHARE_GROWTH_2YR_CIQ" hidden="1">"c4943"</definedName>
    <definedName name="IQ_EST_DISTRIBUTABLE_CASH_SHARE_GROWTH_Q_1YR" hidden="1">"c4419"</definedName>
    <definedName name="IQ_EST_DISTRIBUTABLE_CASH_SHARE_GROWTH_Q_1YR_CIQ" hidden="1">"c4944"</definedName>
    <definedName name="IQ_EST_DISTRIBUTABLE_CASH_SHARE_SEQ_GROWTH_Q" hidden="1">"c4420"</definedName>
    <definedName name="IQ_EST_DISTRIBUTABLE_CASH_SHARE_SEQ_GROWTH_Q_CIQ" hidden="1">"c4945"</definedName>
    <definedName name="IQ_EST_DISTRIBUTABLE_CASH_SHARE_SURPRISE_PERCENT" hidden="1">"c4293"</definedName>
    <definedName name="IQ_EST_DISTRIBUTABLE_CASH_SHARE_SURPRISE_PERCENT_CIQ" hidden="1">"c4818"</definedName>
    <definedName name="IQ_EST_DISTRIBUTABLE_CASH_SURPRISE_PERCENT" hidden="1">"c4295"</definedName>
    <definedName name="IQ_EST_DISTRIBUTABLE_CASH_SURPRISE_PERCENT_CIQ" hidden="1">"c4820"</definedName>
    <definedName name="IQ_EST_DPS_DIFF" hidden="1">"c1873"</definedName>
    <definedName name="IQ_EST_DPS_DIFF_CIQ" hidden="1">"c3725"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CIQ" hidden="1">"c3713"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CIQ" hidden="1">"c3714"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CIQ" hidden="1">"c3715"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CIQ" hidden="1">"c3716"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CIQ" hidden="1">"c3726"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CIQ" hidden="1">"c4747"</definedName>
    <definedName name="IQ_EST_EBIT_DIFF_REUT" hidden="1">"c5413"</definedName>
    <definedName name="IQ_EST_EBIT_DIFF_THOM" hidden="1">"c5192"</definedName>
    <definedName name="IQ_EST_EBIT_GW_DIFF" hidden="1">"c4304"</definedName>
    <definedName name="IQ_EST_EBIT_GW_DIFF_CIQ" hidden="1">"c4829"</definedName>
    <definedName name="IQ_EST_EBIT_GW_SURPRISE_PERCENT" hidden="1">"c4313"</definedName>
    <definedName name="IQ_EST_EBIT_GW_SURPRISE_PERCENT_CIQ" hidden="1">"c4838"</definedName>
    <definedName name="IQ_EST_EBIT_SBC_DIFF" hidden="1">"c4314"</definedName>
    <definedName name="IQ_EST_EBIT_SBC_DIFF_CIQ" hidden="1">"c4839"</definedName>
    <definedName name="IQ_EST_EBIT_SBC_GW_DIFF" hidden="1">"c4318"</definedName>
    <definedName name="IQ_EST_EBIT_SBC_GW_DIFF_CIQ" hidden="1">"c4843"</definedName>
    <definedName name="IQ_EST_EBIT_SBC_GW_SURPRISE_PERCENT" hidden="1">"c4327"</definedName>
    <definedName name="IQ_EST_EBIT_SBC_GW_SURPRISE_PERCENT_CIQ" hidden="1">"c4852"</definedName>
    <definedName name="IQ_EST_EBIT_SBC_SURPRISE_PERCENT" hidden="1">"c4333"</definedName>
    <definedName name="IQ_EST_EBIT_SBC_SURPRISE_PERCENT_CIQ" hidden="1">"c4858"</definedName>
    <definedName name="IQ_EST_EBIT_SURPRISE_PERCENT" hidden="1">"c1876"</definedName>
    <definedName name="IQ_EST_EBIT_SURPRISE_PERCENT_CIQ" hidden="1">"c4748"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CIQ" hidden="1">"c3695"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CIQ" hidden="1">"c3696"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CIQ" hidden="1">"c3697"</definedName>
    <definedName name="IQ_EST_EBITDA_GROWTH_Q_1YR_REUT" hidden="1">"c3866"</definedName>
    <definedName name="IQ_EST_EBITDA_GROWTH_Q_1YR_THOM" hidden="1">"c5163"</definedName>
    <definedName name="IQ_EST_EBITDA_SBC_DIFF" hidden="1">"c4335"</definedName>
    <definedName name="IQ_EST_EBITDA_SBC_DIFF_CIQ" hidden="1">"c4860"</definedName>
    <definedName name="IQ_EST_EBITDA_SBC_SURPRISE_PERCENT" hidden="1">"c4344"</definedName>
    <definedName name="IQ_EST_EBITDA_SBC_SURPRISE_PERCENT_CIQ" hidden="1">"c4869"</definedName>
    <definedName name="IQ_EST_EBITDA_SEQ_GROWTH_Q" hidden="1">"c1769"</definedName>
    <definedName name="IQ_EST_EBITDA_SEQ_GROWTH_Q_CIQ" hidden="1">"c3698"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" hidden="1">"c4348"</definedName>
    <definedName name="IQ_EST_EBT_SBC_DIFF_CIQ" hidden="1">"c4873"</definedName>
    <definedName name="IQ_EST_EBT_SBC_GW_DIFF" hidden="1">"c4352"</definedName>
    <definedName name="IQ_EST_EBT_SBC_GW_DIFF_CIQ" hidden="1">"c4877"</definedName>
    <definedName name="IQ_EST_EBT_SBC_GW_SURPRISE_PERCENT" hidden="1">"c4361"</definedName>
    <definedName name="IQ_EST_EBT_SBC_GW_SURPRISE_PERCENT_CIQ" hidden="1">"c4886"</definedName>
    <definedName name="IQ_EST_EBT_SBC_SURPRISE_PERCENT" hidden="1">"c4367"</definedName>
    <definedName name="IQ_EST_EBT_SBC_SURPRISE_PERCENT_CIQ" hidden="1">"c4892"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CIQ" hidden="1">"c3689"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DIFF_CIQ" hidden="1">"c4899"</definedName>
    <definedName name="IQ_EST_EPS_SBC_GW_DIFF" hidden="1">"c4378"</definedName>
    <definedName name="IQ_EST_EPS_SBC_GW_DIFF_CIQ" hidden="1">"c4903"</definedName>
    <definedName name="IQ_EST_EPS_SBC_GW_SURPRISE_PERCENT" hidden="1">"c4387"</definedName>
    <definedName name="IQ_EST_EPS_SBC_GW_SURPRISE_PERCENT_CIQ" hidden="1">"c4912"</definedName>
    <definedName name="IQ_EST_EPS_SBC_SURPRISE_PERCENT" hidden="1">"c4393"</definedName>
    <definedName name="IQ_EST_EPS_SBC_SURPRISE_PERCENT_CIQ" hidden="1">"c4918"</definedName>
    <definedName name="IQ_EST_EPS_SEQ_GROWTH_Q" hidden="1">"c1764"</definedName>
    <definedName name="IQ_EST_EPS_SEQ_GROWTH_Q_CIQ" hidden="1">"c3690"</definedName>
    <definedName name="IQ_EST_EPS_SEQ_GROWTH_Q_REUT" hidden="1">"c3859"</definedName>
    <definedName name="IQ_EST_EPS_SEQ_GROWTH_Q_THOM" hidden="1">"c5156"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DIFF_CIQ" hidden="1">"c4958"</definedName>
    <definedName name="IQ_EST_FFO_ADJ_GROWTH_1YR" hidden="1">"c4421"</definedName>
    <definedName name="IQ_EST_FFO_ADJ_GROWTH_1YR_CIQ" hidden="1">"c4946"</definedName>
    <definedName name="IQ_EST_FFO_ADJ_GROWTH_2YR" hidden="1">"c4422"</definedName>
    <definedName name="IQ_EST_FFO_ADJ_GROWTH_2YR_CIQ" hidden="1">"c4947"</definedName>
    <definedName name="IQ_EST_FFO_ADJ_GROWTH_Q_1YR" hidden="1">"c4423"</definedName>
    <definedName name="IQ_EST_FFO_ADJ_GROWTH_Q_1YR_CIQ" hidden="1">"c4948"</definedName>
    <definedName name="IQ_EST_FFO_ADJ_SEQ_GROWTH_Q" hidden="1">"c4424"</definedName>
    <definedName name="IQ_EST_FFO_ADJ_SEQ_GROWTH_Q_CIQ" hidden="1">"c4949"</definedName>
    <definedName name="IQ_EST_FFO_ADJ_SURPRISE_PERCENT" hidden="1">"c4442"</definedName>
    <definedName name="IQ_EST_FFO_ADJ_SURPRISE_PERCENT_CIQ" hidden="1">"c4967"</definedName>
    <definedName name="IQ_EST_FFO_DIFF" hidden="1">"c1869"</definedName>
    <definedName name="IQ_EST_FFO_DIFF_CIQ" hidden="1">"c3721"</definedName>
    <definedName name="IQ_EST_FFO_DIFF_REUT" hidden="1">"c3890"</definedName>
    <definedName name="IQ_EST_FFO_GROWTH_1YR" hidden="1">"c1770"</definedName>
    <definedName name="IQ_EST_FFO_GROWTH_1YR_CIQ" hidden="1">"c3705"</definedName>
    <definedName name="IQ_EST_FFO_GROWTH_1YR_REUT" hidden="1">"c3874"</definedName>
    <definedName name="IQ_EST_FFO_GROWTH_1YR_THOM" hidden="1">"c5170"</definedName>
    <definedName name="IQ_EST_FFO_GROWTH_2YR" hidden="1">"c1771"</definedName>
    <definedName name="IQ_EST_FFO_GROWTH_2YR_CIQ" hidden="1">"c3706"</definedName>
    <definedName name="IQ_EST_FFO_GROWTH_2YR_REUT" hidden="1">"c3875"</definedName>
    <definedName name="IQ_EST_FFO_GROWTH_2YR_THOM" hidden="1">"c5171"</definedName>
    <definedName name="IQ_EST_FFO_GROWTH_Q_1YR" hidden="1">"c1772"</definedName>
    <definedName name="IQ_EST_FFO_GROWTH_Q_1YR_CIQ" hidden="1">"c3707"</definedName>
    <definedName name="IQ_EST_FFO_GROWTH_Q_1YR_REUT" hidden="1">"c3876"</definedName>
    <definedName name="IQ_EST_FFO_GROWTH_Q_1YR_THOM" hidden="1">"c5172"</definedName>
    <definedName name="IQ_EST_FFO_SEQ_GROWTH_Q" hidden="1">"c1773"</definedName>
    <definedName name="IQ_EST_FFO_SEQ_GROWTH_Q_CIQ" hidden="1">"c3708"</definedName>
    <definedName name="IQ_EST_FFO_SEQ_GROWTH_Q_REUT" hidden="1">"c3877"</definedName>
    <definedName name="IQ_EST_FFO_SEQ_GROWTH_Q_THOM" hidden="1">"c5173"</definedName>
    <definedName name="IQ_EST_FFO_SHARE_DIFF" hidden="1">"c4444"</definedName>
    <definedName name="IQ_EST_FFO_SHARE_DIFF_CIQ" hidden="1">"c4969"</definedName>
    <definedName name="IQ_EST_FFO_SHARE_GROWTH_1YR" hidden="1">"c4425"</definedName>
    <definedName name="IQ_EST_FFO_SHARE_GROWTH_1YR_CIQ" hidden="1">"c4950"</definedName>
    <definedName name="IQ_EST_FFO_SHARE_GROWTH_2YR" hidden="1">"c4426"</definedName>
    <definedName name="IQ_EST_FFO_SHARE_GROWTH_2YR_CIQ" hidden="1">"c4951"</definedName>
    <definedName name="IQ_EST_FFO_SHARE_GROWTH_Q_1YR" hidden="1">"c4427"</definedName>
    <definedName name="IQ_EST_FFO_SHARE_GROWTH_Q_1YR_CIQ" hidden="1">"c4952"</definedName>
    <definedName name="IQ_EST_FFO_SHARE_SEQ_GROWTH_Q" hidden="1">"c4428"</definedName>
    <definedName name="IQ_EST_FFO_SHARE_SEQ_GROWTH_Q_CIQ" hidden="1">"c4953"</definedName>
    <definedName name="IQ_EST_FFO_SHARE_SHARE_DIFF_THOM" hidden="1">"c5186"</definedName>
    <definedName name="IQ_EST_FFO_SHARE_SHARE_SURPRISE_PERCENT_THOM" hidden="1">"c5187"</definedName>
    <definedName name="IQ_EST_FFO_SHARE_SURPRISE_PERCENT" hidden="1">"c4453"</definedName>
    <definedName name="IQ_EST_FFO_SHARE_SURPRISE_PERCENT_CIQ" hidden="1">"c4982"</definedName>
    <definedName name="IQ_EST_FFO_SURPRISE_PERCENT" hidden="1">"c1870"</definedName>
    <definedName name="IQ_EST_FFO_SURPRISE_PERCENT_CIQ" hidden="1">"c3722"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" hidden="1">"c4456"</definedName>
    <definedName name="IQ_EST_MAINT_CAPEX_DIFF_CIQ" hidden="1">"c4985"</definedName>
    <definedName name="IQ_EST_MAINT_CAPEX_GROWTH_1YR" hidden="1">"c4429"</definedName>
    <definedName name="IQ_EST_MAINT_CAPEX_GROWTH_1YR_CIQ" hidden="1">"c4954"</definedName>
    <definedName name="IQ_EST_MAINT_CAPEX_GROWTH_2YR" hidden="1">"c4430"</definedName>
    <definedName name="IQ_EST_MAINT_CAPEX_GROWTH_2YR_CIQ" hidden="1">"c4955"</definedName>
    <definedName name="IQ_EST_MAINT_CAPEX_GROWTH_Q_1YR" hidden="1">"c4431"</definedName>
    <definedName name="IQ_EST_MAINT_CAPEX_GROWTH_Q_1YR_CIQ" hidden="1">"c4956"</definedName>
    <definedName name="IQ_EST_MAINT_CAPEX_SEQ_GROWTH_Q" hidden="1">"c4432"</definedName>
    <definedName name="IQ_EST_MAINT_CAPEX_SEQ_GROWTH_Q_CIQ" hidden="1">"c4957"</definedName>
    <definedName name="IQ_EST_MAINT_CAPEX_SURPRISE_PERCENT" hidden="1">"c4465"</definedName>
    <definedName name="IQ_EST_MAINT_CAPEX_SURPRISE_PERCENT_CIQ" hidden="1">"c5003"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DIFF_CIQ" hidden="1">"c5004"</definedName>
    <definedName name="IQ_EST_NET_DEBT_SURPRISE_PERCENT" hidden="1">"c4468"</definedName>
    <definedName name="IQ_EST_NET_DEBT_SURPRISE_PERCENT_CIQ" hidden="1">"c5006"</definedName>
    <definedName name="IQ_EST_NI_DIFF" hidden="1">"c1885"</definedName>
    <definedName name="IQ_EST_NI_DIFF_CIQ" hidden="1">"c4755"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CIQ" hidden="1">"c4757"</definedName>
    <definedName name="IQ_EST_NI_GW_DIFF_REUT" hidden="1">"c5425"</definedName>
    <definedName name="IQ_EST_NI_GW_SURPRISE_PERCENT" hidden="1">"c1888"</definedName>
    <definedName name="IQ_EST_NI_GW_SURPRISE_PERCENT_CIQ" hidden="1">"c4758"</definedName>
    <definedName name="IQ_EST_NI_GW_SURPRISE_PERCENT_REUT" hidden="1">"c5426"</definedName>
    <definedName name="IQ_EST_NI_REPORT_DIFF" hidden="1">"c1889"</definedName>
    <definedName name="IQ_EST_NI_REPORT_DIFF_CIQ" hidden="1">"c4759"</definedName>
    <definedName name="IQ_EST_NI_REPORT_DIFF_REUT" hidden="1">"c5427"</definedName>
    <definedName name="IQ_EST_NI_REPORT_SURPRISE_PERCENT" hidden="1">"c1890"</definedName>
    <definedName name="IQ_EST_NI_REPORT_SURPRISE_PERCENT_CIQ" hidden="1">"c4760"</definedName>
    <definedName name="IQ_EST_NI_REPORT_SURPRISE_PERCENT_REUT" hidden="1">"c5428"</definedName>
    <definedName name="IQ_EST_NI_SBC_DIFF" hidden="1">"c4472"</definedName>
    <definedName name="IQ_EST_NI_SBC_DIFF_CIQ" hidden="1">"c5010"</definedName>
    <definedName name="IQ_EST_NI_SBC_GW_DIFF" hidden="1">"c4476"</definedName>
    <definedName name="IQ_EST_NI_SBC_GW_DIFF_CIQ" hidden="1">"c5014"</definedName>
    <definedName name="IQ_EST_NI_SBC_GW_SURPRISE_PERCENT" hidden="1">"c4485"</definedName>
    <definedName name="IQ_EST_NI_SBC_GW_SURPRISE_PERCENT_CIQ" hidden="1">"c5023"</definedName>
    <definedName name="IQ_EST_NI_SBC_SURPRISE_PERCENT" hidden="1">"c4491"</definedName>
    <definedName name="IQ_EST_NI_SBC_SURPRISE_PERCENT_CIQ" hidden="1">"c5029"</definedName>
    <definedName name="IQ_EST_NI_SURPRISE_PERCENT" hidden="1">"c1886"</definedName>
    <definedName name="IQ_EST_NI_SURPRISE_PERCENT_CIQ" hidden="1">"c4756"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CIQ" hidden="1">"c3701"</definedName>
    <definedName name="IQ_EST_NUM_HIGH_REC_THOM" hidden="1">"c5166"</definedName>
    <definedName name="IQ_EST_NUM_HIGHEST_REC" hidden="1">"c5648"</definedName>
    <definedName name="IQ_EST_NUM_HIGHEST_REC_CIQ" hidden="1">"c3700"</definedName>
    <definedName name="IQ_EST_NUM_HIGHEST_REC_THOM" hidden="1">"c5165"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CIQ" hidden="1">"c3703"</definedName>
    <definedName name="IQ_EST_NUM_LOW_REC_THOM" hidden="1">"c5168"</definedName>
    <definedName name="IQ_EST_NUM_LOWEST_REC" hidden="1">"c5652"</definedName>
    <definedName name="IQ_EST_NUM_LOWEST_REC_CIQ" hidden="1">"c3704"</definedName>
    <definedName name="IQ_EST_NUM_LOWEST_REC_THOM" hidden="1">"c5169"</definedName>
    <definedName name="IQ_EST_NUM_NEUTRAL_REC" hidden="1">"c5650"</definedName>
    <definedName name="IQ_EST_NUM_NEUTRAL_REC_CIQ" hidden="1">"c3702"</definedName>
    <definedName name="IQ_EST_NUM_NEUTRAL_REC_THOM" hidden="1">"c5167"</definedName>
    <definedName name="IQ_EST_NUM_NO_OPINION" hidden="1">"c1758"</definedName>
    <definedName name="IQ_EST_NUM_NO_OPINION_CIQ" hidden="1">"c3699"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CIQ" hidden="1">"c12017"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CIQ" hidden="1">"c12018"</definedName>
    <definedName name="IQ_EST_OPER_INC_SURPRISE_PERCENT_REUT" hidden="1">"c5416"</definedName>
    <definedName name="IQ_EST_OPER_INC_SURPRISE_PERCENT_THOM" hidden="1">"c5195"</definedName>
    <definedName name="IQ_EST_PRE_TAX_DIFF" hidden="1">"c1879"</definedName>
    <definedName name="IQ_EST_PRE_TAX_DIFF_CIQ" hidden="1">"c4749"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CIQ" hidden="1">"c4751"</definedName>
    <definedName name="IQ_EST_PRE_TAX_GW_DIFF_REUT" hidden="1">"c5419"</definedName>
    <definedName name="IQ_EST_PRE_TAX_GW_SURPRISE_PERCENT" hidden="1">"c1882"</definedName>
    <definedName name="IQ_EST_PRE_TAX_GW_SURPRISE_PERCENT_CIQ" hidden="1">"c4752"</definedName>
    <definedName name="IQ_EST_PRE_TAX_GW_SURPRISE_PERCENT_REUT" hidden="1">"c5420"</definedName>
    <definedName name="IQ_EST_PRE_TAX_REPORT_DIFF" hidden="1">"c1883"</definedName>
    <definedName name="IQ_EST_PRE_TAX_REPORT_DIFF_CIQ" hidden="1">"c4753"</definedName>
    <definedName name="IQ_EST_PRE_TAX_REPORT_DIFF_REUT" hidden="1">"c5421"</definedName>
    <definedName name="IQ_EST_PRE_TAX_REPORT_SURPRISE_PERCENT" hidden="1">"c1884"</definedName>
    <definedName name="IQ_EST_PRE_TAX_REPORT_SURPRISE_PERCENT_CIQ" hidden="1">"c4754"</definedName>
    <definedName name="IQ_EST_PRE_TAX_REPORT_SURPRISE_PERCENT_REUT" hidden="1">"c5422"</definedName>
    <definedName name="IQ_EST_PRE_TAX_SURPRISE_PERCENT" hidden="1">"c1880"</definedName>
    <definedName name="IQ_EST_PRE_TAX_SURPRISE_PERCENT_CIQ" hidden="1">"c4750"</definedName>
    <definedName name="IQ_EST_PRE_TAX_SURPRISE_PERCENT_REUT" hidden="1">"c5418"</definedName>
    <definedName name="IQ_EST_PRE_TAX_SURPRISE_PERCENT_THOM" hidden="1">"c5197"</definedName>
    <definedName name="IQ_EST_RECURRING_PROFIT_SHARE_DIFF" hidden="1">"c4505"</definedName>
    <definedName name="IQ_EST_RECURRING_PROFIT_SHARE_DIFF_CIQ" hidden="1">"c5043"</definedName>
    <definedName name="IQ_EST_RECURRING_PROFIT_SHARE_SURPRISE_PERCENT" hidden="1">"c4515"</definedName>
    <definedName name="IQ_EST_RECURRING_PROFIT_SHARE_SURPRISE_PERCENT_CIQ" hidden="1">"c5053"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CIQ" hidden="1">"c3691"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CIQ" hidden="1">"c3692"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CIQ" hidden="1">"c3693"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CIQ" hidden="1">"c3694"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FUNDS_SOLD" hidden="1">"c2256"</definedName>
    <definedName name="IQ_FEES_COMMISSIONS_BROKERAGE_FFIEC" hidden="1">"c13005"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GUIDANCE_CIQ" hidden="1">"c4961"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HIGH_GUIDANCE_CIQ" hidden="1">"c4614"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LOW_GUIDANCE_CIQ" hidden="1">"c4654"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EST" hidden="1">"c418"</definedName>
    <definedName name="IQ_FFO_EST_CIQ" hidden="1">"c3668"</definedName>
    <definedName name="IQ_FFO_EST_REUT" hidden="1">"c3837"</definedName>
    <definedName name="IQ_FFO_GUIDANCE" hidden="1">"c4443"</definedName>
    <definedName name="IQ_FFO_GUIDANCE_CIQ" hidden="1">"c4968"</definedName>
    <definedName name="IQ_FFO_HIGH_EST" hidden="1">"c419"</definedName>
    <definedName name="IQ_FFO_HIGH_EST_CIQ" hidden="1">"c3670"</definedName>
    <definedName name="IQ_FFO_HIGH_EST_REUT" hidden="1">"c3839"</definedName>
    <definedName name="IQ_FFO_HIGH_GUIDANCE" hidden="1">"c4184"</definedName>
    <definedName name="IQ_FFO_HIGH_GUIDANCE_CIQ" hidden="1">"c4596"</definedName>
    <definedName name="IQ_FFO_LOW_EST" hidden="1">"c420"</definedName>
    <definedName name="IQ_FFO_LOW_EST_CIQ" hidden="1">"c3671"</definedName>
    <definedName name="IQ_FFO_LOW_EST_REUT" hidden="1">"c3840"</definedName>
    <definedName name="IQ_FFO_LOW_GUIDANCE" hidden="1">"c4224"</definedName>
    <definedName name="IQ_FFO_LOW_GUIDANCE_CIQ" hidden="1">"c4636"</definedName>
    <definedName name="IQ_FFO_MEDIAN_EST" hidden="1">"c1665"</definedName>
    <definedName name="IQ_FFO_MEDIAN_EST_CIQ" hidden="1">"c3669"</definedName>
    <definedName name="IQ_FFO_MEDIAN_EST_REUT" hidden="1">"c3838"</definedName>
    <definedName name="IQ_FFO_NUM_EST" hidden="1">"c421"</definedName>
    <definedName name="IQ_FFO_NUM_EST_CIQ" hidden="1">"c3672"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EST_CIQ" hidden="1">"c4970"</definedName>
    <definedName name="IQ_FFO_SHARE_GUIDANCE" hidden="1">"c4447"</definedName>
    <definedName name="IQ_FFO_SHARE_GUIDANCE_CIQ" hidden="1">"c4976"</definedName>
    <definedName name="IQ_FFO_SHARE_HIGH_EST" hidden="1">"c4448"</definedName>
    <definedName name="IQ_FFO_SHARE_HIGH_EST_CIQ" hidden="1">"c4977"</definedName>
    <definedName name="IQ_FFO_SHARE_HIGH_GUIDANCE" hidden="1">"c4203"</definedName>
    <definedName name="IQ_FFO_SHARE_HIGH_GUIDANCE_CIQ" hidden="1">"c4615"</definedName>
    <definedName name="IQ_FFO_SHARE_LOW_EST" hidden="1">"c4449"</definedName>
    <definedName name="IQ_FFO_SHARE_LOW_EST_CIQ" hidden="1">"c4978"</definedName>
    <definedName name="IQ_FFO_SHARE_LOW_GUIDANCE" hidden="1">"c4243"</definedName>
    <definedName name="IQ_FFO_SHARE_LOW_GUIDANCE_CIQ" hidden="1">"c4655"</definedName>
    <definedName name="IQ_FFO_SHARE_MEDIAN_EST" hidden="1">"c4450"</definedName>
    <definedName name="IQ_FFO_SHARE_MEDIAN_EST_CIQ" hidden="1">"c4979"</definedName>
    <definedName name="IQ_FFO_SHARE_NUM_EST" hidden="1">"c4451"</definedName>
    <definedName name="IQ_FFO_SHARE_NUM_EST_CIQ" hidden="1">"c4980"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THOM" hidden="1">"c3999"</definedName>
    <definedName name="IQ_FFO_SHARE_SHARE_HIGH_EST_THOM" hidden="1">"c4001"</definedName>
    <definedName name="IQ_FFO_SHARE_SHARE_LOW_EST_THOM" hidden="1">"c4002"</definedName>
    <definedName name="IQ_FFO_SHARE_SHARE_MEDIAN_EST_THOM" hidden="1">"c4000"</definedName>
    <definedName name="IQ_FFO_SHARE_SHARE_NUM_EST_THOM" hidden="1">"c4003"</definedName>
    <definedName name="IQ_FFO_SHARE_SHARE_STDDEV_EST_THOM" hidden="1">"c4004"</definedName>
    <definedName name="IQ_FFO_SHARE_STDDEV_EST" hidden="1">"c4452"</definedName>
    <definedName name="IQ_FFO_SHARE_STDDEV_EST_CIQ" hidden="1">"c4981"</definedName>
    <definedName name="IQ_FFO_STDDEV_EST" hidden="1">"c422"</definedName>
    <definedName name="IQ_FFO_STDDEV_EST_CIQ" hidden="1">"c3673"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SCAL_Y_EST_THOM" hidden="1">"c6803"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ND_FEE_INC_NON_INT_INC_FFIEC" hidden="1">"c13493"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SECURED_RE_DOM_FFIEC" hidden="1">"c12977"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ANGIBLES_NET" hidden="1">"c1407"</definedName>
    <definedName name="IQ_INTEREST_BEARING_BALANCES_FDIC" hidden="1">"c6371"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EST_CIQ" hidden="1">"c4986"</definedName>
    <definedName name="IQ_MAINT_CAPEX_GUIDANCE" hidden="1">"c4459"</definedName>
    <definedName name="IQ_MAINT_CAPEX_GUIDANCE_CIQ" hidden="1">"c4988"</definedName>
    <definedName name="IQ_MAINT_CAPEX_HIGH_EST" hidden="1">"c4460"</definedName>
    <definedName name="IQ_MAINT_CAPEX_HIGH_EST_CIQ" hidden="1">"c4989"</definedName>
    <definedName name="IQ_MAINT_CAPEX_HIGH_GUIDANCE" hidden="1">"c4197"</definedName>
    <definedName name="IQ_MAINT_CAPEX_HIGH_GUIDANCE_CIQ" hidden="1">"c4609"</definedName>
    <definedName name="IQ_MAINT_CAPEX_LOW_EST" hidden="1">"c4461"</definedName>
    <definedName name="IQ_MAINT_CAPEX_LOW_EST_CIQ" hidden="1">"c4990"</definedName>
    <definedName name="IQ_MAINT_CAPEX_LOW_GUIDANCE" hidden="1">"c4237"</definedName>
    <definedName name="IQ_MAINT_CAPEX_LOW_GUIDANCE_CIQ" hidden="1">"c4649"</definedName>
    <definedName name="IQ_MAINT_CAPEX_MEDIAN_EST" hidden="1">"c4462"</definedName>
    <definedName name="IQ_MAINT_CAPEX_MEDIAN_EST_CIQ" hidden="1">"c4991"</definedName>
    <definedName name="IQ_MAINT_CAPEX_NUM_EST" hidden="1">"c4463"</definedName>
    <definedName name="IQ_MAINT_CAPEX_NUM_EST_CIQ" hidden="1">"c5001"</definedName>
    <definedName name="IQ_MAINT_CAPEX_STDDEV_EST" hidden="1">"c4464"</definedName>
    <definedName name="IQ_MAINT_CAPEX_STDDEV_EST_CIQ" hidden="1">"c5002"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 hidden="1">15000</definedName>
    <definedName name="IQ_MOODYS_ACTION_LT" hidden="1">"c5660"</definedName>
    <definedName name="IQ_MOODYS_ACTION_ST" hidden="1">"c5663"</definedName>
    <definedName name="IQ_MOODYS_BANK_FIN_STRENGTH_ACTION_LT" hidden="1">"c5669"</definedName>
    <definedName name="IQ_MOODYS_BANK_FIN_STRENGTH_DATE_LT" hidden="1">"c5668"</definedName>
    <definedName name="IQ_MOODYS_BANK_FIN_STRENGTH_LT" hidden="1">"c5670"</definedName>
    <definedName name="IQ_MOODYS_CORP_FAMILY_ACTION_LT" hidden="1">"c5666"</definedName>
    <definedName name="IQ_MOODYS_CORP_FAMILY_DATE_LT" hidden="1">"c5665"</definedName>
    <definedName name="IQ_MOODYS_CORP_FAMILY_LT" hidden="1">"c5667"</definedName>
    <definedName name="IQ_MOODYS_DATE_LT" hidden="1">"c5659"</definedName>
    <definedName name="IQ_MOODYS_DATE_ST" hidden="1">"c5662"</definedName>
    <definedName name="IQ_MOODYS_INS_FIN_STRENGTH_ACTION_LT" hidden="1">"c5672"</definedName>
    <definedName name="IQ_MOODYS_INS_FIN_STRENGTH_ACTION_ST" hidden="1">"c5675"</definedName>
    <definedName name="IQ_MOODYS_INS_FIN_STRENGTH_DATE_LT" hidden="1">"c5671"</definedName>
    <definedName name="IQ_MOODYS_INS_FIN_STRENGTH_DATE_ST" hidden="1">"c5674"</definedName>
    <definedName name="IQ_MOODYS_INS_FIN_STRENGTH_LT" hidden="1">"c5673"</definedName>
    <definedName name="IQ_MOODYS_INS_FIN_STRENGTH_ST" hidden="1">"c5676"</definedName>
    <definedName name="IQ_MOODYS_ISSUE_ACTION_LT" hidden="1">"c5683"</definedName>
    <definedName name="IQ_MOODYS_ISSUE_ACTION_ST" hidden="1">"c6784"</definedName>
    <definedName name="IQ_MOODYS_ISSUE_DATE_LT" hidden="1">"c5682"</definedName>
    <definedName name="IQ_MOODYS_ISSUE_DATE_ST" hidden="1">"c6783"</definedName>
    <definedName name="IQ_MOODYS_ISSUE_LT" hidden="1">"c5684"</definedName>
    <definedName name="IQ_MOODYS_ISSUE_ST" hidden="1">"c6785"</definedName>
    <definedName name="IQ_MOODYS_ISSUE_WATCHLIST_DATE" hidden="1">"c5685"</definedName>
    <definedName name="IQ_MOODYS_ISSUE_WATCHLIST_INDICATOR" hidden="1">"c5687"</definedName>
    <definedName name="IQ_MOODYS_ISSUE_WATCHLIST_REASON" hidden="1">"c5686"</definedName>
    <definedName name="IQ_MOODYS_JR_SUB_ACTION_LT" hidden="1">"c13537"</definedName>
    <definedName name="IQ_MOODYS_JR_SUB_DATE_LT" hidden="1">"c13536"</definedName>
    <definedName name="IQ_MOODYS_JR_SUB_LT" hidden="1">"c13535"</definedName>
    <definedName name="IQ_MOODYS_JR_SUB_TYPE_LT" hidden="1">"c13538"</definedName>
    <definedName name="IQ_MOODYS_LATEST_DATE_LT" hidden="1">"c12711"</definedName>
    <definedName name="IQ_MOODYS_LATEST_DATE_ST" hidden="1">"c12715"</definedName>
    <definedName name="IQ_MOODYS_LATEST_LT" hidden="1">"c12710"</definedName>
    <definedName name="IQ_MOODYS_LATEST_ST" hidden="1">"c12714"</definedName>
    <definedName name="IQ_MOODYS_LATEST_TYPE_LT" hidden="1">"c12713"</definedName>
    <definedName name="IQ_MOODYS_LATEST_TYPE_ST" hidden="1">"c12717"</definedName>
    <definedName name="IQ_MOODYS_LT" hidden="1">"c5661"</definedName>
    <definedName name="IQ_MOODYS_OTHER_ACTION_LT" hidden="1">"c13545"</definedName>
    <definedName name="IQ_MOODYS_OTHER_ACTION_ST" hidden="1">"c13569"</definedName>
    <definedName name="IQ_MOODYS_OTHER_DATE_LT" hidden="1">"c13544"</definedName>
    <definedName name="IQ_MOODYS_OTHER_DATE_ST" hidden="1">"c13568"</definedName>
    <definedName name="IQ_MOODYS_OTHER_LT" hidden="1">"c13543"</definedName>
    <definedName name="IQ_MOODYS_OTHER_ST" hidden="1">"c13567"</definedName>
    <definedName name="IQ_MOODYS_OTHER_TYPE_LT" hidden="1">"c13546"</definedName>
    <definedName name="IQ_MOODYS_OTHER_TYPE_ST" hidden="1">"c13570"</definedName>
    <definedName name="IQ_MOODYS_OUTLOOK" hidden="1">"c5678"</definedName>
    <definedName name="IQ_MOODYS_OUTLOOK_DATE" hidden="1">"c5677"</definedName>
    <definedName name="IQ_MOODYS_PREF_ACTION_LT" hidden="1">"c13541"</definedName>
    <definedName name="IQ_MOODYS_PREF_DATE_LT" hidden="1">"c13540"</definedName>
    <definedName name="IQ_MOODYS_PREF_LT" hidden="1">"c13539"</definedName>
    <definedName name="IQ_MOODYS_PREF_TYPE_LT" hidden="1">"c13542"</definedName>
    <definedName name="IQ_MOODYS_SERVICER_QUALITY_ACTION_LT" hidden="1">"c13549"</definedName>
    <definedName name="IQ_MOODYS_SERVICER_QUALITY_DATE_LT" hidden="1">"c13548"</definedName>
    <definedName name="IQ_MOODYS_SERVICER_QUALITY_LT" hidden="1">"c13547"</definedName>
    <definedName name="IQ_MOODYS_SERVICER_QUALITY_TYPE_LT" hidden="1">"c13550"</definedName>
    <definedName name="IQ_MOODYS_SR_SECURED_ACTION_LT" hidden="1">"c13521"</definedName>
    <definedName name="IQ_MOODYS_SR_SECURED_ACTION_ST" hidden="1">"c13553"</definedName>
    <definedName name="IQ_MOODYS_SR_SECURED_DATE_LT" hidden="1">"c13520"</definedName>
    <definedName name="IQ_MOODYS_SR_SECURED_DATE_ST" hidden="1">"c13552"</definedName>
    <definedName name="IQ_MOODYS_SR_SECURED_LT" hidden="1">"c13519"</definedName>
    <definedName name="IQ_MOODYS_SR_SECURED_ST" hidden="1">"c13551"</definedName>
    <definedName name="IQ_MOODYS_SR_SECURED_TYPE_LT" hidden="1">"c13522"</definedName>
    <definedName name="IQ_MOODYS_SR_SECURED_TYPE_ST" hidden="1">"c13554"</definedName>
    <definedName name="IQ_MOODYS_SR_SUB_ACTION_LT" hidden="1">"c13529"</definedName>
    <definedName name="IQ_MOODYS_SR_SUB_ACTION_ST" hidden="1">"c13561"</definedName>
    <definedName name="IQ_MOODYS_SR_SUB_DATE_LT" hidden="1">"c13528"</definedName>
    <definedName name="IQ_MOODYS_SR_SUB_DATE_ST" hidden="1">"c13560"</definedName>
    <definedName name="IQ_MOODYS_SR_SUB_LT" hidden="1">"c13527"</definedName>
    <definedName name="IQ_MOODYS_SR_SUB_ST" hidden="1">"c13559"</definedName>
    <definedName name="IQ_MOODYS_SR_SUB_TYPE_LT" hidden="1">"c13530"</definedName>
    <definedName name="IQ_MOODYS_SR_SUB_TYPE_ST" hidden="1">"c13562"</definedName>
    <definedName name="IQ_MOODYS_SR_UNSECURED_ACTION_LT" hidden="1">"c13525"</definedName>
    <definedName name="IQ_MOODYS_SR_UNSECURED_ACTION_ST" hidden="1">"c13557"</definedName>
    <definedName name="IQ_MOODYS_SR_UNSECURED_DATE_LT" hidden="1">"c13524"</definedName>
    <definedName name="IQ_MOODYS_SR_UNSECURED_DATE_ST" hidden="1">"c13556"</definedName>
    <definedName name="IQ_MOODYS_SR_UNSECURED_LT" hidden="1">"c13523"</definedName>
    <definedName name="IQ_MOODYS_SR_UNSECURED_ST" hidden="1">"c13555"</definedName>
    <definedName name="IQ_MOODYS_SR_UNSECURED_TYPE_LT" hidden="1">"c13526"</definedName>
    <definedName name="IQ_MOODYS_SR_UNSECURED_TYPE_ST" hidden="1">"c13558"</definedName>
    <definedName name="IQ_MOODYS_ST" hidden="1">"c5664"</definedName>
    <definedName name="IQ_MOODYS_SUB_ACTION_LT" hidden="1">"c13533"</definedName>
    <definedName name="IQ_MOODYS_SUB_ACTION_ST" hidden="1">"c13565"</definedName>
    <definedName name="IQ_MOODYS_SUB_DATE_LT" hidden="1">"c13532"</definedName>
    <definedName name="IQ_MOODYS_SUB_DATE_ST" hidden="1">"c13564"</definedName>
    <definedName name="IQ_MOODYS_SUB_LT" hidden="1">"c13531"</definedName>
    <definedName name="IQ_MOODYS_SUB_ST" hidden="1">"c13563"</definedName>
    <definedName name="IQ_MOODYS_SUB_TYPE_LT" hidden="1">"c13534"</definedName>
    <definedName name="IQ_MOODYS_SUB_TYPE_ST" hidden="1">"c13566"</definedName>
    <definedName name="IQ_MOODYS_WATCHLIST_DATE" hidden="1">"c5679"</definedName>
    <definedName name="IQ_MOODYS_WATCHLIST_INDICATOR" hidden="1">"c5681"</definedName>
    <definedName name="IQ_MOODYS_WATCHLIST_REASON" hidden="1">"c5680"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ULTI_RES_PROPERTIES_TRADING_DOM_FFIEC" hidden="1">"c12930"</definedName>
    <definedName name="IQ_MULTIFAMILY_LOANS_GROSS_LOANS_FFIEC" hidden="1">"c13404"</definedName>
    <definedName name="IQ_MULTIFAMILY_LOANS_RISK_BASED_FFIEC" hidden="1">"c13425"</definedName>
    <definedName name="IQ_MULTIFAMILY_RESIDENTIAL_LOANS_FDIC" hidden="1">"c6311"</definedName>
    <definedName name="IQ_MUNICIPAL_INVEST_SECURITIES_FFIEC" hidden="1">"c13459"</definedName>
    <definedName name="IQ_NAMES_REVISION_DATE_" hidden="1">"06/24/2013 00:44:31"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SHARE_ACT_OR_EST" hidden="1">"c2225"</definedName>
    <definedName name="IQ_NAV_SHARE_ACT_OR_EST_CIQ" hidden="1">"c12038"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EST_CIQ" hidden="1">"c12032"</definedName>
    <definedName name="IQ_NAV_SHARE_HIGH_EST" hidden="1">"c5612"</definedName>
    <definedName name="IQ_NAV_SHARE_HIGH_EST_CIQ" hidden="1">"c12035"</definedName>
    <definedName name="IQ_NAV_SHARE_LOW_EST" hidden="1">"c5613"</definedName>
    <definedName name="IQ_NAV_SHARE_LOW_EST_CIQ" hidden="1">"c12036"</definedName>
    <definedName name="IQ_NAV_SHARE_MEDIAN_EST" hidden="1">"c5610"</definedName>
    <definedName name="IQ_NAV_SHARE_MEDIAN_EST_CIQ" hidden="1">"c12033"</definedName>
    <definedName name="IQ_NAV_SHARE_NUM_EST" hidden="1">"c5614"</definedName>
    <definedName name="IQ_NAV_SHARE_NUM_EST_CIQ" hidden="1">"c12037"</definedName>
    <definedName name="IQ_NAV_SHARE_STDDEV_EST" hidden="1">"c5611"</definedName>
    <definedName name="IQ_NAV_SHARE_STDDEV_EST_CIQ" hidden="1">"c12034"</definedName>
    <definedName name="IQ_NAV_STDDEV_EST" hidden="1">"c1756"</definedName>
    <definedName name="IQ_NAV_STDDEV_EST_THOM" hidden="1">"c5603"</definedName>
    <definedName name="IQ_NEGATIVE_FAIR_VALUE_DERIVATIVES_BENEFICIARY_FFIEC" hidden="1">"c13124"</definedName>
    <definedName name="IQ_NEGATIVE_FAIR_VALUE_DERIVATIVES_GUARANTOR_FFIEC" hidden="1">"c13117"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CIQ" hidden="1">"c5070"</definedName>
    <definedName name="IQ_NET_DEBT_ACT_OR_EST_REUT" hidden="1">"c5473"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CIQ" hidden="1">"c3814"</definedName>
    <definedName name="IQ_NET_DEBT_EST_REUT" hidden="1">"c3976"</definedName>
    <definedName name="IQ_NET_DEBT_EST_THOM" hidden="1">"c4027"</definedName>
    <definedName name="IQ_NET_DEBT_GUIDANCE" hidden="1">"c4467"</definedName>
    <definedName name="IQ_NET_DEBT_GUIDANCE_CIQ" hidden="1">"c5005"</definedName>
    <definedName name="IQ_NET_DEBT_HIGH_EST" hidden="1">"c3518"</definedName>
    <definedName name="IQ_NET_DEBT_HIGH_EST_CIQ" hidden="1">"c3816"</definedName>
    <definedName name="IQ_NET_DEBT_HIGH_EST_REUT" hidden="1">"c3978"</definedName>
    <definedName name="IQ_NET_DEBT_HIGH_EST_THOM" hidden="1">"c4029"</definedName>
    <definedName name="IQ_NET_DEBT_HIGH_GUIDANCE" hidden="1">"c4181"</definedName>
    <definedName name="IQ_NET_DEBT_HIGH_GUIDANCE_CIQ" hidden="1">"c4593"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CIQ" hidden="1">"c3817"</definedName>
    <definedName name="IQ_NET_DEBT_LOW_EST_REUT" hidden="1">"c3979"</definedName>
    <definedName name="IQ_NET_DEBT_LOW_EST_THOM" hidden="1">"c4030"</definedName>
    <definedName name="IQ_NET_DEBT_LOW_GUIDANCE" hidden="1">"c4221"</definedName>
    <definedName name="IQ_NET_DEBT_LOW_GUIDANCE_CIQ" hidden="1">"c4633"</definedName>
    <definedName name="IQ_NET_DEBT_MEDIAN_EST" hidden="1">"c3520"</definedName>
    <definedName name="IQ_NET_DEBT_MEDIAN_EST_CIQ" hidden="1">"c3815"</definedName>
    <definedName name="IQ_NET_DEBT_MEDIAN_EST_REUT" hidden="1">"c3977"</definedName>
    <definedName name="IQ_NET_DEBT_MEDIAN_EST_THOM" hidden="1">"c4028"</definedName>
    <definedName name="IQ_NET_DEBT_NUM_EST" hidden="1">"c3515"</definedName>
    <definedName name="IQ_NET_DEBT_NUM_EST_CIQ" hidden="1">"c3818"</definedName>
    <definedName name="IQ_NET_DEBT_NUM_EST_REUT" hidden="1">"c3980"</definedName>
    <definedName name="IQ_NET_DEBT_NUM_EST_THOM" hidden="1">"c4031"</definedName>
    <definedName name="IQ_NET_DEBT_STDDEV_EST" hidden="1">"c3516"</definedName>
    <definedName name="IQ_NET_DEBT_STDDEV_EST_CIQ" hidden="1">"c3819"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CIQ" hidden="1">"c5065"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CIQ" hidden="1">"c4702"</definedName>
    <definedName name="IQ_NI_EST_REUT" hidden="1">"c5368"</definedName>
    <definedName name="IQ_NI_EST_THOM" hidden="1">"c5126"</definedName>
    <definedName name="IQ_NI_FFIEC" hidden="1">"c13034"</definedName>
    <definedName name="IQ_NI_GAAP_GUIDANCE" hidden="1">"c4470"</definedName>
    <definedName name="IQ_NI_GAAP_GUIDANCE_CIQ" hidden="1">"c5008"</definedName>
    <definedName name="IQ_NI_GAAP_HIGH_GUIDANCE" hidden="1">"c4177"</definedName>
    <definedName name="IQ_NI_GAAP_HIGH_GUIDANCE_CIQ" hidden="1">"c4589"</definedName>
    <definedName name="IQ_NI_GAAP_LOW_GUIDANCE" hidden="1">"c4217"</definedName>
    <definedName name="IQ_NI_GAAP_LOW_GUIDANCE_CIQ" hidden="1">"c4629"</definedName>
    <definedName name="IQ_NI_GUIDANCE" hidden="1">"c4469"</definedName>
    <definedName name="IQ_NI_GUIDANCE_CIQ" hidden="1">"c5007"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EST_CIQ" hidden="1">"c4709"</definedName>
    <definedName name="IQ_NI_GW_EST_REUT" hidden="1">"c5375"</definedName>
    <definedName name="IQ_NI_GW_GUIDANCE" hidden="1">"c4471"</definedName>
    <definedName name="IQ_NI_GW_GUIDANCE_CIQ" hidden="1">"c5009"</definedName>
    <definedName name="IQ_NI_GW_HIGH_EST" hidden="1">"c1725"</definedName>
    <definedName name="IQ_NI_GW_HIGH_EST_CIQ" hidden="1">"c4711"</definedName>
    <definedName name="IQ_NI_GW_HIGH_EST_REUT" hidden="1">"c5377"</definedName>
    <definedName name="IQ_NI_GW_HIGH_GUIDANCE" hidden="1">"c4178"</definedName>
    <definedName name="IQ_NI_GW_HIGH_GUIDANCE_CIQ" hidden="1">"c4590"</definedName>
    <definedName name="IQ_NI_GW_LOW_EST" hidden="1">"c1726"</definedName>
    <definedName name="IQ_NI_GW_LOW_EST_CIQ" hidden="1">"c4712"</definedName>
    <definedName name="IQ_NI_GW_LOW_EST_REUT" hidden="1">"c5378"</definedName>
    <definedName name="IQ_NI_GW_LOW_GUIDANCE" hidden="1">"c4218"</definedName>
    <definedName name="IQ_NI_GW_LOW_GUIDANCE_CIQ" hidden="1">"c4630"</definedName>
    <definedName name="IQ_NI_GW_MEDIAN_EST" hidden="1">"c1724"</definedName>
    <definedName name="IQ_NI_GW_MEDIAN_EST_CIQ" hidden="1">"c4710"</definedName>
    <definedName name="IQ_NI_GW_MEDIAN_EST_REUT" hidden="1">"c5376"</definedName>
    <definedName name="IQ_NI_GW_NUM_EST" hidden="1">"c1727"</definedName>
    <definedName name="IQ_NI_GW_NUM_EST_CIQ" hidden="1">"c4713"</definedName>
    <definedName name="IQ_NI_GW_NUM_EST_REUT" hidden="1">"c5379"</definedName>
    <definedName name="IQ_NI_GW_STDDEV_EST" hidden="1">"c1728"</definedName>
    <definedName name="IQ_NI_GW_STDDEV_EST_CIQ" hidden="1">"c4714"</definedName>
    <definedName name="IQ_NI_GW_STDDEV_EST_REUT" hidden="1">"c5380"</definedName>
    <definedName name="IQ_NI_HIGH_EST" hidden="1">"c1718"</definedName>
    <definedName name="IQ_NI_HIGH_EST_CIQ" hidden="1">"c4704"</definedName>
    <definedName name="IQ_NI_HIGH_EST_REUT" hidden="1">"c5370"</definedName>
    <definedName name="IQ_NI_HIGH_EST_THOM" hidden="1">"c5128"</definedName>
    <definedName name="IQ_NI_HIGH_GUIDANCE" hidden="1">"c4176"</definedName>
    <definedName name="IQ_NI_HIGH_GUIDANCE_CIQ" hidden="1">"c4588"</definedName>
    <definedName name="IQ_NI_LOW_EST" hidden="1">"c1719"</definedName>
    <definedName name="IQ_NI_LOW_EST_CIQ" hidden="1">"c4705"</definedName>
    <definedName name="IQ_NI_LOW_EST_REUT" hidden="1">"c5371"</definedName>
    <definedName name="IQ_NI_LOW_EST_THOM" hidden="1">"c5129"</definedName>
    <definedName name="IQ_NI_LOW_GUIDANCE" hidden="1">"c4216"</definedName>
    <definedName name="IQ_NI_LOW_GUIDANCE_CIQ" hidden="1">"c4628"</definedName>
    <definedName name="IQ_NI_MARGIN" hidden="1">"c794"</definedName>
    <definedName name="IQ_NI_MEDIAN_EST" hidden="1">"c1717"</definedName>
    <definedName name="IQ_NI_MEDIAN_EST_CIQ" hidden="1">"c4703"</definedName>
    <definedName name="IQ_NI_MEDIAN_EST_REUT" hidden="1">"c5369"</definedName>
    <definedName name="IQ_NI_MEDIAN_EST_THOM" hidden="1">"c5127"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CIQ" hidden="1">"c4706"</definedName>
    <definedName name="IQ_NI_NUM_EST_REUT" hidden="1">"c5372"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EST_CIQ" hidden="1">"c4716"</definedName>
    <definedName name="IQ_NI_REPORTED_EST_REUT" hidden="1">"c5382"</definedName>
    <definedName name="IQ_NI_REPORTED_HIGH_EST" hidden="1">"c1732"</definedName>
    <definedName name="IQ_NI_REPORTED_HIGH_EST_CIQ" hidden="1">"c4718"</definedName>
    <definedName name="IQ_NI_REPORTED_HIGH_EST_REUT" hidden="1">"c5384"</definedName>
    <definedName name="IQ_NI_REPORTED_LOW_EST" hidden="1">"c1733"</definedName>
    <definedName name="IQ_NI_REPORTED_LOW_EST_CIQ" hidden="1">"c4719"</definedName>
    <definedName name="IQ_NI_REPORTED_LOW_EST_REUT" hidden="1">"c5385"</definedName>
    <definedName name="IQ_NI_REPORTED_MEDIAN_EST" hidden="1">"c1731"</definedName>
    <definedName name="IQ_NI_REPORTED_MEDIAN_EST_CIQ" hidden="1">"c4717"</definedName>
    <definedName name="IQ_NI_REPORTED_MEDIAN_EST_REUT" hidden="1">"c5383"</definedName>
    <definedName name="IQ_NI_REPORTED_NUM_EST" hidden="1">"c1734"</definedName>
    <definedName name="IQ_NI_REPORTED_NUM_EST_CIQ" hidden="1">"c4720"</definedName>
    <definedName name="IQ_NI_REPORTED_NUM_EST_REUT" hidden="1">"c5386"</definedName>
    <definedName name="IQ_NI_REPORTED_STDDEV_EST" hidden="1">"c1735"</definedName>
    <definedName name="IQ_NI_REPORTED_STDDEV_EST_CIQ" hidden="1">"c4721"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EST_CIQ" hidden="1">"c5011"</definedName>
    <definedName name="IQ_NI_SBC_GUIDANCE" hidden="1">"c4475"</definedName>
    <definedName name="IQ_NI_SBC_GUIDANCE_CIQ" hidden="1">"c5013"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EST_CIQ" hidden="1">"c5015"</definedName>
    <definedName name="IQ_NI_SBC_GW_GUIDANCE" hidden="1">"c4479"</definedName>
    <definedName name="IQ_NI_SBC_GW_GUIDANCE_CIQ" hidden="1">"c5017"</definedName>
    <definedName name="IQ_NI_SBC_GW_HIGH_EST" hidden="1">"c4480"</definedName>
    <definedName name="IQ_NI_SBC_GW_HIGH_EST_CIQ" hidden="1">"c5018"</definedName>
    <definedName name="IQ_NI_SBC_GW_HIGH_GUIDANCE" hidden="1">"c4187"</definedName>
    <definedName name="IQ_NI_SBC_GW_HIGH_GUIDANCE_CIQ" hidden="1">"c4599"</definedName>
    <definedName name="IQ_NI_SBC_GW_LOW_EST" hidden="1">"c4481"</definedName>
    <definedName name="IQ_NI_SBC_GW_LOW_EST_CIQ" hidden="1">"c5019"</definedName>
    <definedName name="IQ_NI_SBC_GW_LOW_GUIDANCE" hidden="1">"c4227"</definedName>
    <definedName name="IQ_NI_SBC_GW_LOW_GUIDANCE_CIQ" hidden="1">"c4639"</definedName>
    <definedName name="IQ_NI_SBC_GW_MEDIAN_EST" hidden="1">"c4482"</definedName>
    <definedName name="IQ_NI_SBC_GW_MEDIAN_EST_CIQ" hidden="1">"c5020"</definedName>
    <definedName name="IQ_NI_SBC_GW_NUM_EST" hidden="1">"c4483"</definedName>
    <definedName name="IQ_NI_SBC_GW_NUM_EST_CIQ" hidden="1">"c5021"</definedName>
    <definedName name="IQ_NI_SBC_GW_STDDEV_EST" hidden="1">"c4484"</definedName>
    <definedName name="IQ_NI_SBC_GW_STDDEV_EST_CIQ" hidden="1">"c5022"</definedName>
    <definedName name="IQ_NI_SBC_HIGH_EST" hidden="1">"c4486"</definedName>
    <definedName name="IQ_NI_SBC_HIGH_EST_CIQ" hidden="1">"c5024"</definedName>
    <definedName name="IQ_NI_SBC_HIGH_GUIDANCE" hidden="1">"c4186"</definedName>
    <definedName name="IQ_NI_SBC_HIGH_GUIDANCE_CIQ" hidden="1">"c4598"</definedName>
    <definedName name="IQ_NI_SBC_LOW_EST" hidden="1">"c4487"</definedName>
    <definedName name="IQ_NI_SBC_LOW_EST_CIQ" hidden="1">"c5025"</definedName>
    <definedName name="IQ_NI_SBC_LOW_GUIDANCE" hidden="1">"c4226"</definedName>
    <definedName name="IQ_NI_SBC_LOW_GUIDANCE_CIQ" hidden="1">"c4638"</definedName>
    <definedName name="IQ_NI_SBC_MEDIAN_EST" hidden="1">"c4488"</definedName>
    <definedName name="IQ_NI_SBC_MEDIAN_EST_CIQ" hidden="1">"c5026"</definedName>
    <definedName name="IQ_NI_SBC_NUM_EST" hidden="1">"c4489"</definedName>
    <definedName name="IQ_NI_SBC_NUM_EST_CIQ" hidden="1">"c5027"</definedName>
    <definedName name="IQ_NI_SBC_STDDEV_EST" hidden="1">"c4490"</definedName>
    <definedName name="IQ_NI_SBC_STDDEV_EST_CIQ" hidden="1">"c5028"</definedName>
    <definedName name="IQ_NI_SFAS" hidden="1">"c795"</definedName>
    <definedName name="IQ_NI_STDDEV_EST" hidden="1">"c1721"</definedName>
    <definedName name="IQ_NI_STDDEV_EST_CIQ" hidden="1">"c4707"</definedName>
    <definedName name="IQ_NI_STDDEV_EST_REUT" hidden="1">"c5373"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LOANS" hidden="1">"c796"</definedName>
    <definedName name="IQ_NON_CASH" hidden="1">"c1399"</definedName>
    <definedName name="IQ_NON_CASH_ITEMS" hidden="1">"c797"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"c10073"</definedName>
    <definedName name="IQ_OG_DAILY_PRDUCTION_GROWTH_GAS_EQUIVALENT" hidden="1">"c10076"</definedName>
    <definedName name="IQ_OG_DAILY_PRDUCTION_GROWTH_NGL" hidden="1">"c10074"</definedName>
    <definedName name="IQ_OG_DAILY_PRDUCTION_GROWTH_OIL" hidden="1">"c10072"</definedName>
    <definedName name="IQ_OG_DAILY_PRDUCTION_GROWTH_OIL_EQUIVALENT" hidden="1">"c10075"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"c10067"</definedName>
    <definedName name="IQ_OG_PRDUCTION_GROWTH_GAS_EQUIVALENT" hidden="1">"c10070"</definedName>
    <definedName name="IQ_OG_PRDUCTION_GROWTH_NGL" hidden="1">"c10068"</definedName>
    <definedName name="IQ_OG_PRDUCTION_GROWTH_OIL" hidden="1">"c10066"</definedName>
    <definedName name="IQ_OG_PRDUCTION_GROWTH_OIL_EQUIVALENT" hidden="1">"c10069"</definedName>
    <definedName name="IQ_OG_PRDUCTION_GROWTH_TOAL" hidden="1">"c10071"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CIQ" hidden="1">"c12019"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CIQ" hidden="1">"c12010"</definedName>
    <definedName name="IQ_OPER_INC_EST_REUT" hidden="1">"c5340"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CIQ" hidden="1">"c12012"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CIQ" hidden="1">"c12013"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CIQ" hidden="1">"c12011"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CIQ" hidden="1">"c12014"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CIQ" hidden="1">"c12015"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FIEC" hidden="1">"c12862"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DING_ASSETS_FFIEC" hidden="1">"c12826"</definedName>
    <definedName name="IQ_OTHER_TRADING_ASSETS_TOTAL_FFIEC" hidden="1">"c12937"</definedName>
    <definedName name="IQ_OTHER_TRADING_LIABILITIES_FFIEC" hidden="1">"c12860"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CIQ" hidden="1">"c3755"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CIQ" hidden="1">"c3756"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CIQ" hidden="1">"c3752"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CIQ" hidden="1">"c3753"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CIQ" hidden="1">"c3754"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CIQ" hidden="1">"c3750"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CIQ" hidden="1">"c3751"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CIQ" hidden="1">"c3793"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CIQ" hidden="1">"c3762"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CIQ" hidden="1">"c3763"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CIQ" hidden="1">"c3759"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CIQ" hidden="1">"c3760"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CIQ" hidden="1">"c3761"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CIQ" hidden="1">"c3757"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CIQ" hidden="1">"c3758"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CIQ" hidden="1">"c3794"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SHARE_SHARE_12MONTHS" hidden="1">"c1828"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THOM" hidden="1">"c5274"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"c3965"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"c10027"</definedName>
    <definedName name="IQ_PHARMBIO_NUMBER_PROD__CLINICAL_DEV" hidden="1">"c10022"</definedName>
    <definedName name="IQ_PHARMBIO_NUMBER_PROD__LAUNCHED_DURING_PERIOD" hidden="1">"c10028"</definedName>
    <definedName name="IQ_PHARMBIO_NUMBER_PROD__PHASE_I" hidden="1">"c10023"</definedName>
    <definedName name="IQ_PHARMBIO_NUMBER_PROD__PHASE_II" hidden="1">"c10024"</definedName>
    <definedName name="IQ_PHARMBIO_NUMBER_PROD__PHASE_III" hidden="1">"c10025"</definedName>
    <definedName name="IQ_PHARMBIO_NUMBER_PROD__PRE_CLINICAL_TRIALS" hidden="1">"c10021"</definedName>
    <definedName name="IQ_PHARMBIO_NUMBER_PROD__PRE_REGISTRATION" hidden="1">"c10026"</definedName>
    <definedName name="IQ_PHARMBIO_NUMBER_PROD__RESEARCH_DEV" hidden="1">"c10020"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CIQ" hidden="1">"c5064"</definedName>
    <definedName name="IQ_PRE_TAX_ACT_OR_EST_REUT" hidden="1">"c5467"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CIQ" hidden="1">"c4688"</definedName>
    <definedName name="IQ_PRETAX_GW_INC_EST_REUT" hidden="1">"c5354"</definedName>
    <definedName name="IQ_PRETAX_GW_INC_HIGH_EST" hidden="1">"c1704"</definedName>
    <definedName name="IQ_PRETAX_GW_INC_HIGH_EST_CIQ" hidden="1">"c4690"</definedName>
    <definedName name="IQ_PRETAX_GW_INC_HIGH_EST_REUT" hidden="1">"c5356"</definedName>
    <definedName name="IQ_PRETAX_GW_INC_LOW_EST" hidden="1">"c1705"</definedName>
    <definedName name="IQ_PRETAX_GW_INC_LOW_EST_CIQ" hidden="1">"c4691"</definedName>
    <definedName name="IQ_PRETAX_GW_INC_LOW_EST_REUT" hidden="1">"c5357"</definedName>
    <definedName name="IQ_PRETAX_GW_INC_MEDIAN_EST" hidden="1">"c1703"</definedName>
    <definedName name="IQ_PRETAX_GW_INC_MEDIAN_EST_CIQ" hidden="1">"c4689"</definedName>
    <definedName name="IQ_PRETAX_GW_INC_MEDIAN_EST_REUT" hidden="1">"c5355"</definedName>
    <definedName name="IQ_PRETAX_GW_INC_NUM_EST" hidden="1">"c1706"</definedName>
    <definedName name="IQ_PRETAX_GW_INC_NUM_EST_CIQ" hidden="1">"c4692"</definedName>
    <definedName name="IQ_PRETAX_GW_INC_NUM_EST_REUT" hidden="1">"c5358"</definedName>
    <definedName name="IQ_PRETAX_GW_INC_STDDEV_EST" hidden="1">"c1707"</definedName>
    <definedName name="IQ_PRETAX_GW_INC_STDDEV_EST_CIQ" hidden="1">"c4693"</definedName>
    <definedName name="IQ_PRETAX_GW_INC_STDDEV_EST_REUT" hidden="1">"c5359"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CIQ" hidden="1">"c4681"</definedName>
    <definedName name="IQ_PRETAX_INC_EST_REUT" hidden="1">"c5347"</definedName>
    <definedName name="IQ_PRETAX_INC_EST_THOM" hidden="1">"c5119"</definedName>
    <definedName name="IQ_PRETAX_INC_HIGH_EST" hidden="1">"c1697"</definedName>
    <definedName name="IQ_PRETAX_INC_HIGH_EST_CIQ" hidden="1">"c4683"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CIQ" hidden="1">"c4684"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CIQ" hidden="1">"c4682"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CIQ" hidden="1">"c4685"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CIQ" hidden="1">"c4686"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EST_CIQ" hidden="1">"c4695"</definedName>
    <definedName name="IQ_PRETAX_REPORT_INC_EST_REUT" hidden="1">"c5361"</definedName>
    <definedName name="IQ_PRETAX_REPORT_INC_HIGH_EST" hidden="1">"c1711"</definedName>
    <definedName name="IQ_PRETAX_REPORT_INC_HIGH_EST_CIQ" hidden="1">"c4697"</definedName>
    <definedName name="IQ_PRETAX_REPORT_INC_HIGH_EST_REUT" hidden="1">"c5363"</definedName>
    <definedName name="IQ_PRETAX_REPORT_INC_LOW_EST" hidden="1">"c1712"</definedName>
    <definedName name="IQ_PRETAX_REPORT_INC_LOW_EST_CIQ" hidden="1">"c4698"</definedName>
    <definedName name="IQ_PRETAX_REPORT_INC_LOW_EST_REUT" hidden="1">"c5364"</definedName>
    <definedName name="IQ_PRETAX_REPORT_INC_MEDIAN_EST" hidden="1">"c1710"</definedName>
    <definedName name="IQ_PRETAX_REPORT_INC_MEDIAN_EST_CIQ" hidden="1">"c4696"</definedName>
    <definedName name="IQ_PRETAX_REPORT_INC_MEDIAN_EST_REUT" hidden="1">"c5362"</definedName>
    <definedName name="IQ_PRETAX_REPORT_INC_NUM_EST" hidden="1">"c1713"</definedName>
    <definedName name="IQ_PRETAX_REPORT_INC_NUM_EST_CIQ" hidden="1">"c4699"</definedName>
    <definedName name="IQ_PRETAX_REPORT_INC_NUM_EST_REUT" hidden="1">"c5365"</definedName>
    <definedName name="IQ_PRETAX_REPORT_INC_STDDEV_EST" hidden="1">"c1714"</definedName>
    <definedName name="IQ_PRETAX_REPORT_INC_STDDEV_EST_CIQ" hidden="1">"c4700"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CIQ" hidden="1">"c4046"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ATILITY_EST" hidden="1">"c4492"</definedName>
    <definedName name="IQ_PRICE_VOLATILITY_EST_CIQ" hidden="1">"c5030"</definedName>
    <definedName name="IQ_PRICE_VOLATILITY_HIGH" hidden="1">"c4493"</definedName>
    <definedName name="IQ_PRICE_VOLATILITY_HIGH_CIQ" hidden="1">"c5031"</definedName>
    <definedName name="IQ_PRICE_VOLATILITY_LOW" hidden="1">"c4494"</definedName>
    <definedName name="IQ_PRICE_VOLATILITY_LOW_CIQ" hidden="1">"c5032"</definedName>
    <definedName name="IQ_PRICE_VOLATILITY_MEDIAN" hidden="1">"c4495"</definedName>
    <definedName name="IQ_PRICE_VOLATILITY_MEDIAN_CIQ" hidden="1">"c5033"</definedName>
    <definedName name="IQ_PRICE_VOLATILITY_NUM" hidden="1">"c4496"</definedName>
    <definedName name="IQ_PRICE_VOLATILITY_NUM_CIQ" hidden="1">"c5034"</definedName>
    <definedName name="IQ_PRICE_VOLATILITY_STDDEV" hidden="1">"c4497"</definedName>
    <definedName name="IQ_PRICE_VOLATILITY_STDDEV_CIQ" hidden="1">"c5035"</definedName>
    <definedName name="IQ_PRICEDATE" hidden="1">"c1069"</definedName>
    <definedName name="IQ_PRICING_DATE" hidden="1">"c1613"</definedName>
    <definedName name="IQ_PRIMARY_EPS_TYPE" hidden="1">"c4498"</definedName>
    <definedName name="IQ_PRIMARY_EPS_TYPE_CIQ" hidden="1">"c5036"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EST_CIQ" hidden="1">"c5037"</definedName>
    <definedName name="IQ_RECURRING_PROFIT_GUIDANCE" hidden="1">"c4500"</definedName>
    <definedName name="IQ_RECURRING_PROFIT_GUIDANCE_CIQ" hidden="1">"c5038"</definedName>
    <definedName name="IQ_RECURRING_PROFIT_HIGH_EST" hidden="1">"c4501"</definedName>
    <definedName name="IQ_RECURRING_PROFIT_HIGH_EST_CIQ" hidden="1">"c5039"</definedName>
    <definedName name="IQ_RECURRING_PROFIT_HIGH_GUIDANCE" hidden="1">"c4179"</definedName>
    <definedName name="IQ_RECURRING_PROFIT_HIGH_GUIDANCE_CIQ" hidden="1">"c4591"</definedName>
    <definedName name="IQ_RECURRING_PROFIT_LOW_EST" hidden="1">"c4502"</definedName>
    <definedName name="IQ_RECURRING_PROFIT_LOW_EST_CIQ" hidden="1">"c5040"</definedName>
    <definedName name="IQ_RECURRING_PROFIT_LOW_GUIDANCE" hidden="1">"c4219"</definedName>
    <definedName name="IQ_RECURRING_PROFIT_LOW_GUIDANCE_CIQ" hidden="1">"c4631"</definedName>
    <definedName name="IQ_RECURRING_PROFIT_MEDIAN_EST" hidden="1">"c4503"</definedName>
    <definedName name="IQ_RECURRING_PROFIT_MEDIAN_EST_CIQ" hidden="1">"c5041"</definedName>
    <definedName name="IQ_RECURRING_PROFIT_NUM_EST" hidden="1">"c4504"</definedName>
    <definedName name="IQ_RECURRING_PROFIT_NUM_EST_CIQ" hidden="1">"c5042"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EST_CIQ" hidden="1">"c5044"</definedName>
    <definedName name="IQ_RECURRING_PROFIT_SHARE_GUIDANCE" hidden="1">"c4509"</definedName>
    <definedName name="IQ_RECURRING_PROFIT_SHARE_GUIDANCE_CIQ" hidden="1">"c5047"</definedName>
    <definedName name="IQ_RECURRING_PROFIT_SHARE_HIGH_EST" hidden="1">"c4510"</definedName>
    <definedName name="IQ_RECURRING_PROFIT_SHARE_HIGH_EST_CIQ" hidden="1">"c5048"</definedName>
    <definedName name="IQ_RECURRING_PROFIT_SHARE_HIGH_GUIDANCE" hidden="1">"c4200"</definedName>
    <definedName name="IQ_RECURRING_PROFIT_SHARE_HIGH_GUIDANCE_CIQ" hidden="1">"c4612"</definedName>
    <definedName name="IQ_RECURRING_PROFIT_SHARE_LOW_EST" hidden="1">"c4511"</definedName>
    <definedName name="IQ_RECURRING_PROFIT_SHARE_LOW_EST_CIQ" hidden="1">"c5049"</definedName>
    <definedName name="IQ_RECURRING_PROFIT_SHARE_LOW_GUIDANCE" hidden="1">"c4240"</definedName>
    <definedName name="IQ_RECURRING_PROFIT_SHARE_LOW_GUIDANCE_CIQ" hidden="1">"c4652"</definedName>
    <definedName name="IQ_RECURRING_PROFIT_SHARE_MEDIAN_EST" hidden="1">"c4512"</definedName>
    <definedName name="IQ_RECURRING_PROFIT_SHARE_MEDIAN_EST_CIQ" hidden="1">"c5050"</definedName>
    <definedName name="IQ_RECURRING_PROFIT_SHARE_NUM_EST" hidden="1">"c4513"</definedName>
    <definedName name="IQ_RECURRING_PROFIT_SHARE_NUM_EST_CIQ" hidden="1">"c5051"</definedName>
    <definedName name="IQ_RECURRING_PROFIT_SHARE_STDDEV_EST" hidden="1">"c4514"</definedName>
    <definedName name="IQ_RECURRING_PROFIT_SHARE_STDDEV_EST_CIQ" hidden="1">"c5052"</definedName>
    <definedName name="IQ_RECURRING_PROFIT_STDDEV_EST" hidden="1">"c4516"</definedName>
    <definedName name="IQ_RECURRING_PROFIT_STDDEV_EST_CIQ" hidden="1">"c5054"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CIQ" hidden="1">"c12020"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CIQ" hidden="1">"c3828"</definedName>
    <definedName name="IQ_RETURN_ASSETS_EST_REUT" hidden="1">"c3990"</definedName>
    <definedName name="IQ_RETURN_ASSETS_EST_THOM" hidden="1">"c4034"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GUIDANCE_CIQ" hidden="1">"c5055"</definedName>
    <definedName name="IQ_RETURN_ASSETS_HIGH_EST" hidden="1">"c3530"</definedName>
    <definedName name="IQ_RETURN_ASSETS_HIGH_EST_CIQ" hidden="1">"c3830"</definedName>
    <definedName name="IQ_RETURN_ASSETS_HIGH_EST_REUT" hidden="1">"c3992"</definedName>
    <definedName name="IQ_RETURN_ASSETS_HIGH_EST_THOM" hidden="1">"c4036"</definedName>
    <definedName name="IQ_RETURN_ASSETS_HIGH_GUIDANCE" hidden="1">"c4183"</definedName>
    <definedName name="IQ_RETURN_ASSETS_HIGH_GUIDANCE_CIQ" hidden="1">"c4595"</definedName>
    <definedName name="IQ_RETURN_ASSETS_LOW_EST" hidden="1">"c3531"</definedName>
    <definedName name="IQ_RETURN_ASSETS_LOW_EST_CIQ" hidden="1">"c3831"</definedName>
    <definedName name="IQ_RETURN_ASSETS_LOW_EST_REUT" hidden="1">"c3993"</definedName>
    <definedName name="IQ_RETURN_ASSETS_LOW_EST_THOM" hidden="1">"c4037"</definedName>
    <definedName name="IQ_RETURN_ASSETS_LOW_GUIDANCE" hidden="1">"c4223"</definedName>
    <definedName name="IQ_RETURN_ASSETS_LOW_GUIDANCE_CIQ" hidden="1">"c4635"</definedName>
    <definedName name="IQ_RETURN_ASSETS_MEDIAN_EST" hidden="1">"c3532"</definedName>
    <definedName name="IQ_RETURN_ASSETS_MEDIAN_EST_CIQ" hidden="1">"c3829"</definedName>
    <definedName name="IQ_RETURN_ASSETS_MEDIAN_EST_REUT" hidden="1">"c3991"</definedName>
    <definedName name="IQ_RETURN_ASSETS_MEDIAN_EST_THOM" hidden="1">"c4035"</definedName>
    <definedName name="IQ_RETURN_ASSETS_NUM_EST" hidden="1">"c3527"</definedName>
    <definedName name="IQ_RETURN_ASSETS_NUM_EST_CIQ" hidden="1">"c3832"</definedName>
    <definedName name="IQ_RETURN_ASSETS_NUM_EST_REUT" hidden="1">"c3994"</definedName>
    <definedName name="IQ_RETURN_ASSETS_NUM_EST_THOM" hidden="1">"c4038"</definedName>
    <definedName name="IQ_RETURN_ASSETS_STDDEV_EST" hidden="1">"c3528"</definedName>
    <definedName name="IQ_RETURN_ASSETS_STDDEV_EST_CIQ" hidden="1">"c3833"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CIQ" hidden="1">"c12021"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CIQ" hidden="1">"c3821"</definedName>
    <definedName name="IQ_RETURN_EQUITY_EST_REUT" hidden="1">"c3983"</definedName>
    <definedName name="IQ_RETURN_EQUITY_EST_THOM" hidden="1">"c5479"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GUIDANCE_CIQ" hidden="1">"c5056"</definedName>
    <definedName name="IQ_RETURN_EQUITY_HIGH_EST" hidden="1">"c3536"</definedName>
    <definedName name="IQ_RETURN_EQUITY_HIGH_EST_CIQ" hidden="1">"c3823"</definedName>
    <definedName name="IQ_RETURN_EQUITY_HIGH_EST_REUT" hidden="1">"c3985"</definedName>
    <definedName name="IQ_RETURN_EQUITY_HIGH_EST_THOM" hidden="1">"c5283"</definedName>
    <definedName name="IQ_RETURN_EQUITY_HIGH_GUIDANCE" hidden="1">"c4182"</definedName>
    <definedName name="IQ_RETURN_EQUITY_HIGH_GUIDANCE_CIQ" hidden="1">"c4594"</definedName>
    <definedName name="IQ_RETURN_EQUITY_LOW_EST" hidden="1">"c3537"</definedName>
    <definedName name="IQ_RETURN_EQUITY_LOW_EST_CIQ" hidden="1">"c3824"</definedName>
    <definedName name="IQ_RETURN_EQUITY_LOW_EST_REUT" hidden="1">"c3986"</definedName>
    <definedName name="IQ_RETURN_EQUITY_LOW_EST_THOM" hidden="1">"c5284"</definedName>
    <definedName name="IQ_RETURN_EQUITY_LOW_GUIDANCE" hidden="1">"c4222"</definedName>
    <definedName name="IQ_RETURN_EQUITY_LOW_GUIDANCE_CIQ" hidden="1">"c4634"</definedName>
    <definedName name="IQ_RETURN_EQUITY_MEDIAN_EST" hidden="1">"c3538"</definedName>
    <definedName name="IQ_RETURN_EQUITY_MEDIAN_EST_CIQ" hidden="1">"c3822"</definedName>
    <definedName name="IQ_RETURN_EQUITY_MEDIAN_EST_REUT" hidden="1">"c3984"</definedName>
    <definedName name="IQ_RETURN_EQUITY_MEDIAN_EST_THOM" hidden="1">"c5282"</definedName>
    <definedName name="IQ_RETURN_EQUITY_NUM_EST" hidden="1">"c3533"</definedName>
    <definedName name="IQ_RETURN_EQUITY_NUM_EST_CIQ" hidden="1">"c3825"</definedName>
    <definedName name="IQ_RETURN_EQUITY_NUM_EST_REUT" hidden="1">"c3987"</definedName>
    <definedName name="IQ_RETURN_EQUITY_NUM_EST_THOM" hidden="1">"c5285"</definedName>
    <definedName name="IQ_RETURN_EQUITY_STDDEV_EST" hidden="1">"c3534"</definedName>
    <definedName name="IQ_RETURN_EQUITY_STDDEV_EST_CIQ" hidden="1">"c3826"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ACT_OR_EST_THOM" hidden="1">"c5299"</definedName>
    <definedName name="IQ_REVENUE_BEFORE_LL_FFIEC" hidden="1">"c13018"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EST_THOM" hidden="1">"c3652"</definedName>
    <definedName name="IQ_REVENUE_GUIDANCE" hidden="1">"c4519"</definedName>
    <definedName name="IQ_REVENUE_GUIDANCE_CIQ" hidden="1">"c5057"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HIGH_GUIDANCE_CIQ" hidden="1">"c4581"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LOW_GUIDANCE_CIQ" hidden="1">"c4621"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ISION_DATE_" hidden="1">39771.75375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ST_CIQ" hidden="1">"c5073"</definedName>
    <definedName name="IQ_STOCK_BASED_GA" hidden="1">"c2993"</definedName>
    <definedName name="IQ_STOCK_BASED_HIGH_EST" hidden="1">"c4521"</definedName>
    <definedName name="IQ_STOCK_BASED_HIGH_EST_CIQ" hidden="1">"c5074"</definedName>
    <definedName name="IQ_STOCK_BASED_LOW_EST" hidden="1">"c4522"</definedName>
    <definedName name="IQ_STOCK_BASED_LOW_EST_CIQ" hidden="1">"c5075"</definedName>
    <definedName name="IQ_STOCK_BASED_MEDIAN_EST" hidden="1">"c4523"</definedName>
    <definedName name="IQ_STOCK_BASED_MEDIAN_EST_CIQ" hidden="1">"c5076"</definedName>
    <definedName name="IQ_STOCK_BASED_NUM_EST" hidden="1">"c4524"</definedName>
    <definedName name="IQ_STOCK_BASED_NUM_EST_CIQ" hidden="1">"c5077"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STDDEV_EST_CIQ" hidden="1">"c5078"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FIEC" hidden="1">"c12867"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TANGIBLE_EQUITY_ASSETS_FFIEC" hidden="1">"c13346"</definedName>
    <definedName name="IQ_TANGIBLE_TIER_1_LEVERAGE_FFIEC" hidden="1">"c13345"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CIQ" hidden="1">"c4047"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CIQ" hidden="1">"c5079"</definedName>
    <definedName name="IQ_TEV_EST_THOM" hidden="1">"c5529"</definedName>
    <definedName name="IQ_TEV_HIGH_EST" hidden="1">"c4527"</definedName>
    <definedName name="IQ_TEV_HIGH_EST_CIQ" hidden="1">"c5080"</definedName>
    <definedName name="IQ_TEV_HIGH_EST_THOM" hidden="1">"c5530"</definedName>
    <definedName name="IQ_TEV_LOW_EST" hidden="1">"c4528"</definedName>
    <definedName name="IQ_TEV_LOW_EST_CIQ" hidden="1">"c5081"</definedName>
    <definedName name="IQ_TEV_LOW_EST_THOM" hidden="1">"c5531"</definedName>
    <definedName name="IQ_TEV_MEDIAN_EST" hidden="1">"c4529"</definedName>
    <definedName name="IQ_TEV_MEDIAN_EST_CIQ" hidden="1">"c5082"</definedName>
    <definedName name="IQ_TEV_MEDIAN_EST_THOM" hidden="1">"c5532"</definedName>
    <definedName name="IQ_TEV_NUM_EST" hidden="1">"c4530"</definedName>
    <definedName name="IQ_TEV_NUM_EST_CIQ" hidden="1">"c5083"</definedName>
    <definedName name="IQ_TEV_NUM_EST_THOM" hidden="1">"c5533"</definedName>
    <definedName name="IQ_TEV_STDDEV_EST" hidden="1">"c4531"</definedName>
    <definedName name="IQ_TEV_STDDEV_EST_CIQ" hidden="1">"c5084"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100K_OTHER_INSTITUTIONS_FFIEC" hidden="1">"c12953"</definedName>
    <definedName name="IQ_TIME_DEPOSITS_LESS_THAN_100K_FDIC" hidden="1">"c6465"</definedName>
    <definedName name="IQ_TIME_DEPOSITS_MORE_100K_OTHER_INSTITUTIONS_FFIEC" hidden="1">"c12954"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DIC" hidden="1">"c6339"</definedName>
    <definedName name="IQ_TOTAL_ASSETS_FFIEC" hidden="1">"c12849"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ST_CIQ" hidden="1">"c5085"</definedName>
    <definedName name="IQ_TOTAL_DEBT_EXCL_FIN" hidden="1">"c2937"</definedName>
    <definedName name="IQ_TOTAL_DEBT_GUIDANCE" hidden="1">"c4533"</definedName>
    <definedName name="IQ_TOTAL_DEBT_GUIDANCE_CIQ" hidden="1">"c5086"</definedName>
    <definedName name="IQ_TOTAL_DEBT_HIGH_EST" hidden="1">"c4534"</definedName>
    <definedName name="IQ_TOTAL_DEBT_HIGH_EST_CIQ" hidden="1">"c5087"</definedName>
    <definedName name="IQ_TOTAL_DEBT_HIGH_GUIDANCE" hidden="1">"c4196"</definedName>
    <definedName name="IQ_TOTAL_DEBT_HIGH_GUIDANCE_CIQ" hidden="1">"c4608"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EST_CIQ" hidden="1">"c5088"</definedName>
    <definedName name="IQ_TOTAL_DEBT_LOW_GUIDANCE" hidden="1">"c4236"</definedName>
    <definedName name="IQ_TOTAL_DEBT_LOW_GUIDANCE_CIQ" hidden="1">"c4648"</definedName>
    <definedName name="IQ_TOTAL_DEBT_MEDIAN_EST" hidden="1">"c4536"</definedName>
    <definedName name="IQ_TOTAL_DEBT_MEDIAN_EST_CIQ" hidden="1">"c5089"</definedName>
    <definedName name="IQ_TOTAL_DEBT_NON_CURRENT" hidden="1">"c6191"</definedName>
    <definedName name="IQ_TOTAL_DEBT_NUM_EST" hidden="1">"c4537"</definedName>
    <definedName name="IQ_TOTAL_DEBT_NUM_EST_CIQ" hidden="1">"c5090"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BT_STDDEV_EST_CIQ" hidden="1">"c5091"</definedName>
    <definedName name="IQ_TOTAL_DEPOSITS" hidden="1">"c1265"</definedName>
    <definedName name="IQ_TOTAL_DEPOSITS_FDIC" hidden="1">"c6342"</definedName>
    <definedName name="IQ_TOTAL_DEPOSITS_FFIEC" hidden="1">"c13623"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DIC" hidden="1">"c6348"</definedName>
    <definedName name="IQ_TOTAL_LIABILITIES_FFIEC" hidden="1">"c12873"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OPERATING_INC_FFIEC" hidden="1">"c13385"</definedName>
    <definedName name="IQ_TRADING_REVENUE_FFIEC" hidden="1">"c13004"</definedName>
    <definedName name="IQ_TRANSACTION_ACCOUNTS_FDIC" hidden="1">"c6544"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B_BOOKMARK_COUNT" hidden="1">5</definedName>
    <definedName name="IQB_BOOKMARK_LOCATION_0" hidden="1">#REF!</definedName>
    <definedName name="IQB_BOOKMARK_LOCATION_1" hidden="1">#REF!</definedName>
    <definedName name="IQB_BOOKMARK_LOCATION_2" hidden="1">#REF!</definedName>
    <definedName name="IQB_BOOKMARK_LOCATION_3" hidden="1">#REF!</definedName>
    <definedName name="IQB_BOOKMARK_LOCATION_4" hidden="1">#REF!</definedName>
    <definedName name="IR_Adicional">#REF!</definedName>
    <definedName name="ir_antes">#REF!</definedName>
    <definedName name="ir_antes_2003">#REF!</definedName>
    <definedName name="ir_apos">#REF!</definedName>
    <definedName name="ir_apos_2003">#REF!</definedName>
    <definedName name="ir_depois">#REF!</definedName>
    <definedName name="IR_Normal">#REF!</definedName>
    <definedName name="IRA">#REF!</definedName>
    <definedName name="IRINEU" hidden="1">{"TotalGeralDespesasPorArea",#N/A,FALSE,"VinculosAccessEfetivo"}</definedName>
    <definedName name="IRN">#REF!</definedName>
    <definedName name="IRNTot">#REF!</definedName>
    <definedName name="IRPJ98" hidden="1">{#N/A,#N/A,FALSE,"IR E CS 1997";#N/A,#N/A,FALSE,"PR ND";#N/A,#N/A,FALSE,"8191";#N/A,#N/A,FALSE,"8383";#N/A,#N/A,FALSE,"MP 1024";#N/A,#N/A,FALSE,"AD_EX_97";#N/A,#N/A,FALSE,"BD 97"}</definedName>
    <definedName name="IRTot">#REF!</definedName>
    <definedName name="IsColHidden" hidden="1">FALSE</definedName>
    <definedName name="ise">#REF!</definedName>
    <definedName name="IsLTMColHidden" hidden="1">FALSE</definedName>
    <definedName name="IstAnos">OFFSET(#REF!,0,1,1,COUNTA(#REF!)-1)</definedName>
    <definedName name="ITCB_CA">#REF!</definedName>
    <definedName name="ITCB_SA">#REF!</definedName>
    <definedName name="ITCDOU_CA">#REF!</definedName>
    <definedName name="ITCDOU_SA">#REF!</definedName>
    <definedName name="ITCE_CA">#REF!</definedName>
    <definedName name="ITCE_SA">#REF!</definedName>
    <definedName name="ITCE01_CA">#REF!</definedName>
    <definedName name="ITCE01_SA">#REF!</definedName>
    <definedName name="ITCE02_CA">#REF!</definedName>
    <definedName name="ITCE02_SA">#REF!</definedName>
    <definedName name="ITCE03_CA">#REF!</definedName>
    <definedName name="ITCE03_SA">#REF!</definedName>
    <definedName name="ITCG_CA">#REF!</definedName>
    <definedName name="ITCG_SA">#REF!</definedName>
    <definedName name="ITCJ_CA">#REF!</definedName>
    <definedName name="ITCJ_SA">#REF!</definedName>
    <definedName name="ITCL_CA">#REF!</definedName>
    <definedName name="ITCL_SA">#REF!</definedName>
    <definedName name="ITCM_CA">#REF!</definedName>
    <definedName name="ITCM_SA">#REF!</definedName>
    <definedName name="ITCN_CA">#REF!</definedName>
    <definedName name="ITCN_SA">#REF!</definedName>
    <definedName name="ITCO_CA">#REF!</definedName>
    <definedName name="ITCO_SA">#REF!</definedName>
    <definedName name="ITCP_CA">#REF!</definedName>
    <definedName name="ITCP_SA">#REF!</definedName>
    <definedName name="ITCS_CA">#REF!</definedName>
    <definedName name="ITCS_SA">#REF!</definedName>
    <definedName name="ITCT_CA">#REF!</definedName>
    <definedName name="ITCT_SA">#REF!</definedName>
    <definedName name="ITEBE_CA">#REF!</definedName>
    <definedName name="ITEBE_SA">#REF!</definedName>
    <definedName name="ITEC_CA">#REF!</definedName>
    <definedName name="ITEC_SA">#REF!</definedName>
    <definedName name="ITEK_CA">#REF!</definedName>
    <definedName name="ITEK_SA">#REF!</definedName>
    <definedName name="ITELMA_CA">#REF!</definedName>
    <definedName name="ITELMA_SA">#REF!</definedName>
    <definedName name="ITENS">#REF!</definedName>
    <definedName name="ITEP_CA">#REF!</definedName>
    <definedName name="ITEP_SA">#REF!</definedName>
    <definedName name="ITER">#REF!</definedName>
    <definedName name="ITER2">#REF!</definedName>
    <definedName name="ITES_CA">#REF!</definedName>
    <definedName name="ITES_SA">#REF!</definedName>
    <definedName name="ITFU_CA">#REF!</definedName>
    <definedName name="ITFU_SA">#REF!</definedName>
    <definedName name="ITGERSUL_CA">#REF!</definedName>
    <definedName name="ITGERSUL_SA">#REF!</definedName>
    <definedName name="ITLG_CA">#REF!</definedName>
    <definedName name="ITLG_SA">#REF!</definedName>
    <definedName name="ITNS_CA">#REF!</definedName>
    <definedName name="ITNS_SA">#REF!</definedName>
    <definedName name="ITREE">#REF!</definedName>
    <definedName name="iui" hidden="1">#REF!</definedName>
    <definedName name="iukiikii" hidden="1">{#N/A,#N/A,FALSE,"CONTROLE"}</definedName>
    <definedName name="iutriyruytru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iuuki" hidden="1">{#N/A,#N/A,FALSE,"CONTROLE"}</definedName>
    <definedName name="iuytiut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iuytiutiutiu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iuytiutiuty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iuytretretrz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IVA">#REF!</definedName>
    <definedName name="IWORKING">#REF!</definedName>
    <definedName name="iyioytruytru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j" hidden="1">{"CONTAS APAGAR COLIGADAS",#N/A,FALSE,"MOVARCUS"}</definedName>
    <definedName name="jag" hidden="1">{"TotalGeralDespesasPorArea",#N/A,FALSE,"VinculosAccessEfetivo"}</definedName>
    <definedName name="JAN_AC">#REF!</definedName>
    <definedName name="JAN_ANC">#REF!</definedName>
    <definedName name="JAN_DEP">#REF!</definedName>
    <definedName name="JAN_DRE">#REF!</definedName>
    <definedName name="JAN_PC">#REF!</definedName>
    <definedName name="JAN_PNC">#REF!</definedName>
    <definedName name="JANA" hidden="1">{"Fecha_Novembro",#N/A,FALSE,"FECHAMENTO-2002 ";"Defer_Novembro",#N/A,FALSE,"DIFERIDO";"Pis_Novembro",#N/A,FALSE,"PIS COFINS";"Iss_Novembro",#N/A,FALSE,"ISS"}</definedName>
    <definedName name="JANCFACT">#REF!</definedName>
    <definedName name="JanL3">#REF!</definedName>
    <definedName name="JanL4">#REF!</definedName>
    <definedName name="JanL5">#REF!</definedName>
    <definedName name="JanNI1">#REF!</definedName>
    <definedName name="JanNI2">#REF!</definedName>
    <definedName name="JanNI3">#REF!</definedName>
    <definedName name="JanNI4">#REF!</definedName>
    <definedName name="JanNI5">#REF!</definedName>
    <definedName name="JD" hidden="1">{"'Total'!$A$1","'Total'!$A$3"}</definedName>
    <definedName name="jdk" hidden="1">{"'Total'!$A$1","'Total'!$A$3"}</definedName>
    <definedName name="jdklaSHDLKSHDLKA" hidden="1">{"MULTIPLICAÇÃO",#N/A,FALSE,"Obras"}</definedName>
    <definedName name="jejttreh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etjteiek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FJG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g" hidden="1">{"MATRIZES",#N/A,FALSE,"Obras"}</definedName>
    <definedName name="jgfdjgfd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giu">#REF!</definedName>
    <definedName name="jh" hidden="1">{"Fecha_Novembro",#N/A,FALSE,"FECHAMENTO-2002 ";"Defer_Novembro",#N/A,FALSE,"DIFERIDO";"Pis_Novembro",#N/A,FALSE,"PIS COFINS";"Iss_Novembro",#N/A,FALSE,"ISS"}</definedName>
    <definedName name="jhfjgfj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HGFJF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hgfjfg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HGFJHF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hgfjhfjhgfjhf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hgfjhfryu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HGFJHGF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hgfkhflkfyt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hgfkjfhk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hhgj" hidden="1">{#N/A,#N/A,FALSE,"CONTROLE"}</definedName>
    <definedName name="jhhjjhjh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hjhjhh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hkgjh" hidden="1">{#N/A,#N/A,FALSE,"CONTROLE";#N/A,#N/A,FALSE,"CONTROLE"}</definedName>
    <definedName name="jhlggk" hidden="1">{#N/A,#N/A,FALSE,"CONTROLE";#N/A,#N/A,FALSE,"CONTROLE"}</definedName>
    <definedName name="jhtrjtrdesjjjj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j" hidden="1">{"MULTIPLICAÇÃO",#N/A,FALSE,"Obras"}</definedName>
    <definedName name="jjj" localSheetId="1" hidden="1">{"'Sheet1'!$A$1:$G$85"}</definedName>
    <definedName name="jjj" localSheetId="7" hidden="1">{"'Sheet1'!$A$1:$G$85"}</definedName>
    <definedName name="jjj" localSheetId="6" hidden="1">{"'Sheet1'!$A$1:$G$85"}</definedName>
    <definedName name="jjj" hidden="1">{"'Sheet1'!$A$1:$G$85"}</definedName>
    <definedName name="jjjj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jk" hidden="1">{"'Total'!$A$1","'Total'!$A$3"}</definedName>
    <definedName name="jkhkghg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ktr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ktrjrzetgrz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oao" hidden="1">{"TotalGeralDespesasPorArea",#N/A,FALSE,"VinculosAccessEfetivo"}</definedName>
    <definedName name="jr">#REF!</definedName>
    <definedName name="jriytriyt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SL_LOGISTICA_REPORTADO">#REF!</definedName>
    <definedName name="JTREJ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trejt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TREJT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trejtr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trejtrjet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treytrtr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tydykd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uj" hidden="1">{#N/A,#N/A,FALSE,"CONTROLE";#N/A,#N/A,FALSE,"CONTROLE"}</definedName>
    <definedName name="JUL_2010" hidden="1">{#N/A,#N/A,FALSE,"CONTROLE"}</definedName>
    <definedName name="JUL_C">#REF!</definedName>
    <definedName name="JUL_DEP">#REF!</definedName>
    <definedName name="JUL_DRE">#REF!</definedName>
    <definedName name="JUL_NC">#REF!</definedName>
    <definedName name="JUL_PC">#REF!</definedName>
    <definedName name="JUL_PNC">#REF!</definedName>
    <definedName name="JulL3">#REF!</definedName>
    <definedName name="JulL4">#REF!</definedName>
    <definedName name="JulL5">#REF!</definedName>
    <definedName name="JulNI1">#REF!</definedName>
    <definedName name="JulNI2">#REF!</definedName>
    <definedName name="JulNI3">#REF!</definedName>
    <definedName name="JulNI4">#REF!</definedName>
    <definedName name="JulNI5">#REF!</definedName>
    <definedName name="JUN_2010" hidden="1">{#N/A,#N/A,FALSE,"CONTROLE"}</definedName>
    <definedName name="JUN_C">#REF!</definedName>
    <definedName name="JUN_DEP">#REF!</definedName>
    <definedName name="JUN_DRE">#REF!</definedName>
    <definedName name="JUN_NC">#REF!</definedName>
    <definedName name="JUN_PC">#REF!</definedName>
    <definedName name="JUN_PNC">#REF!</definedName>
    <definedName name="JunL3">#REF!</definedName>
    <definedName name="JunL4">#REF!</definedName>
    <definedName name="JunL5">#REF!</definedName>
    <definedName name="JunNI1">#REF!</definedName>
    <definedName name="JunNI2">#REF!</definedName>
    <definedName name="JunNI3">#REF!</definedName>
    <definedName name="JunNI4">#REF!</definedName>
    <definedName name="JunNI5">#REF!</definedName>
    <definedName name="Justif" hidden="1">{#N/A,#N/A,FALSE,"Extra2";#N/A,#N/A,FALSE,"Comp2";#N/A,#N/A,FALSE,"Ret-PL"}</definedName>
    <definedName name="Justif_03" hidden="1">{#N/A,#N/A,FALSE,"Extra2";#N/A,#N/A,FALSE,"Comp2";#N/A,#N/A,FALSE,"Ret-PL"}</definedName>
    <definedName name="juu" hidden="1">{#N/A,#N/A,FALSE,"CONTROLE"}</definedName>
    <definedName name="jyd" hidden="1">{#N/A,#N/A,FALSE,"CONTROLE"}</definedName>
    <definedName name="jytejte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ytet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ytrkjrtkyt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ytrkoyrlk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ytrkyrk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jytryjytkrudsqfdsq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" hidden="1">{"CONTRIBUIÇAO SOCIAL",#N/A,FALSE,"MOVARCUS"}</definedName>
    <definedName name="ka" hidden="1">{"MATRIZES",#N/A,FALSE,"Obras"}</definedName>
    <definedName name="KArina" hidden="1">#REF!</definedName>
    <definedName name="kelly">#REF!</definedName>
    <definedName name="kico" hidden="1">{#N/A,#N/A,FALSE,"CONTROLE";#N/A,#N/A,FALSE,"CONTROLE"}</definedName>
    <definedName name="kiko" hidden="1">{#N/A,#N/A,FALSE,"CONTROLE";#N/A,#N/A,FALSE,"CONTROLE"}</definedName>
    <definedName name="Kimp">#N/A</definedName>
    <definedName name="kiy" hidden="1">{#N/A,#N/A,FALSE,"CONTROLE"}</definedName>
    <definedName name="kj" hidden="1">{#N/A,#N/A,FALSE,"RESUMO"}</definedName>
    <definedName name="kjfhgjfj" hidden="1">{#N/A,#N/A,FALSE,"CONTROLE";#N/A,#N/A,FALSE,"CONTROLE"}</definedName>
    <definedName name="kjgfhgfhgh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jhghkgh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jhgkgg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jhgkytouy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jhhj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jhlk" hidden="1">3</definedName>
    <definedName name="kk" hidden="1">{#N/A,#N/A,FALSE,"CONTROLE";#N/A,#N/A,FALSE,"CONTROLE"}</definedName>
    <definedName name="kkkk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kkkk" hidden="1">{"TotalGeralDespesasPorArea",#N/A,FALSE,"VinculosAccessEfetivo"}</definedName>
    <definedName name="kkkkk_1" hidden="1">{"TotalGeralDespesasPorArea",#N/A,FALSE,"VinculosAccessEfetivo"}</definedName>
    <definedName name="kkkkkkkkk" hidden="1">{"Fecha_Dezembro",#N/A,FALSE,"FECHAMENTO-2002 ";"Defer_Dezermbro",#N/A,FALSE,"DIFERIDO";"Pis_Dezembro",#N/A,FALSE,"PIS COFINS";"Iss_Dezembro",#N/A,FALSE,"ISS"}</definedName>
    <definedName name="kkkkkll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ksksksksks" hidden="1">#REF!</definedName>
    <definedName name="kljflksjk" hidden="1">{#N/A,#N/A,FALSE,"SIM95"}</definedName>
    <definedName name="klkjjlk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luyltuyt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o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ko_1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ko_2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kol" hidden="1">{"away stand alones",#N/A,FALSE,"Target"}</definedName>
    <definedName name="kor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krklytkr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KSLAL" hidden="1">{"MELHORAMENTO GENÉTICO",#N/A,FALSE,"Obras"}</definedName>
    <definedName name="ktriytrutr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ktylytefgsfdsgdg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uka" hidden="1">{#N/A,#N/A,FALSE,"Menu"}</definedName>
    <definedName name="kutrkrt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uykttuy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uyluuytlu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yrk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ytkyrtrt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ytrkyrk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ytrkyt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kytrkytrky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L_">#REF!</definedName>
    <definedName name="la">#REF!</definedName>
    <definedName name="Laercio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Laudo" hidden="1">{"APOIO",#N/A,FALSE,"Obras"}</definedName>
    <definedName name="Laura">#REF!</definedName>
    <definedName name="lç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;#N/A,#N/A,FALSE,"Mét.Financ.";#N/A,#N/A,FALSE,"ficha"}</definedName>
    <definedName name="LCT">#REF!</definedName>
    <definedName name="LDILUIDO">#REF!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ILÂO">#REF!</definedName>
    <definedName name="LEILÃOI">#REF!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TRA">#REF!</definedName>
    <definedName name="LETRAS">#REF!</definedName>
    <definedName name="li" hidden="1">#REF!</definedName>
    <definedName name="LIAB_PEN">#REF!</definedName>
    <definedName name="Libor">#REF!</definedName>
    <definedName name="lIBOR2">#REF!</definedName>
    <definedName name="LIBOR2006">#REF!</definedName>
    <definedName name="LIBOR2007">#REF!</definedName>
    <definedName name="LIBOR2008">#REF!</definedName>
    <definedName name="Light_Report_Company_Value">#REF!</definedName>
    <definedName name="Light_Report_Consolidated_Cash_Flow_Forecast">#REF!</definedName>
    <definedName name="Light_Report_Consolidated_Net_Debt">#REF!</definedName>
    <definedName name="Lim_RCP">#REF!</definedName>
    <definedName name="limcount" hidden="1">1</definedName>
    <definedName name="list2" hidden="1">{"'Welcome'!$A$1:$J$27"}</definedName>
    <definedName name="Lista0">#REF!</definedName>
    <definedName name="lista1">#REF!</definedName>
    <definedName name="lituiytiuyti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LIVRE">#REF!</definedName>
    <definedName name="livre_a1dfp">#REF!</definedName>
    <definedName name="livre_a1dp">#REF!</definedName>
    <definedName name="livre_a1e">#REF!</definedName>
    <definedName name="livre_a2dfp">#REF!</definedName>
    <definedName name="livre_a2dp">#REF!</definedName>
    <definedName name="livre_a2e">#REF!</definedName>
    <definedName name="livre_a3adfp">#REF!</definedName>
    <definedName name="livre_a3adp">#REF!</definedName>
    <definedName name="livre_a3ae">#REF!</definedName>
    <definedName name="livre_a3dfp">#REF!</definedName>
    <definedName name="livre_a3dp">#REF!</definedName>
    <definedName name="livre_a3e">#REF!</definedName>
    <definedName name="livre_a4dfp">#REF!</definedName>
    <definedName name="livre_a4dp">#REF!</definedName>
    <definedName name="livre_a4e">#REF!</definedName>
    <definedName name="livre_asdfp">#REF!</definedName>
    <definedName name="livre_asdp">#REF!</definedName>
    <definedName name="livre_ase">#REF!</definedName>
    <definedName name="livre_btdfp">#REF!</definedName>
    <definedName name="livre_btdp">#REF!</definedName>
    <definedName name="livre_bte">#REF!</definedName>
    <definedName name="Livres" hidden="1">{#N/A,#N/A,FALSE,"CONTROLE"}</definedName>
    <definedName name="LIX" hidden="1">{#N/A,#N/A,FALSE,"Relatórios";"Vendas e Custos",#N/A,FALSE,"Vendas e Custos";"Premissas",#N/A,FALSE,"Premissas";"Projeções",#N/A,FALSE,"Projeções";"Dolar",#N/A,FALSE,"Dolar";"Original",#N/A,FALSE,"Original e UFIR"}</definedName>
    <definedName name="lixão" hidden="1">{#N/A,#N/A,FALSE,"Relatórios";"Vendas e Custos",#N/A,FALSE,"Vendas e Custos";"Premissas",#N/A,FALSE,"Premissas";"Projeções",#N/A,FALSE,"Projeções";"Dolar",#N/A,FALSE,"Dolar";"Original",#N/A,FALSE,"Original e UFIR"}</definedName>
    <definedName name="lixo" hidden="1">{#N/A,#N/A,FALSE,"Relatórios";"Vendas e Custos",#N/A,FALSE,"Vendas e Custos";"Premissas",#N/A,FALSE,"Premissas";"Projeções",#N/A,FALSE,"Projeções";"Dolar",#N/A,FALSE,"Dolar";"Original",#N/A,FALSE,"Original e UFIR"}</definedName>
    <definedName name="ljdfljadsñ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kjhyiuoyiugjhg" hidden="1">{"'DEC ou FEC'!$A$1:$O$132"}</definedName>
    <definedName name="lkjlkhlh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lktgluytlty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ll" hidden="1">{#N/A,#N/A,FALSE,"Extra2";#N/A,#N/A,FALSE,"Comp2";#N/A,#N/A,FALSE,"Ret-PL"}</definedName>
    <definedName name="ll_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l" hidden="1">{"Fecha_Novembro",#N/A,FALSE,"FECHAMENTO-2002 ";"Defer_Novembro",#N/A,FALSE,"DIFERIDO";"Pis_Novembro",#N/A,FALSE,"PIS COFINS";"Iss_Novembro",#N/A,FALSE,"ISS"}</definedName>
    <definedName name="lll_1" hidden="1">{"Fecha_Novembro",#N/A,FALSE,"FECHAMENTO-2002 ";"Defer_Novembro",#N/A,FALSE,"DIFERIDO";"Pis_Novembro",#N/A,FALSE,"PIS COFINS";"Iss_Novembro",#N/A,FALSE,"ISS"}</definedName>
    <definedName name="llll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llllllllllllllllllllllll" hidden="1">#REF!</definedName>
    <definedName name="Locamerica">#REF!</definedName>
    <definedName name="Logo">INDIRECT("Auxiliar!B"&amp;#REF!)</definedName>
    <definedName name="Logo1">INDIRECT("Auxiliar!$B$"&amp;#REF!)</definedName>
    <definedName name="Logo10">INDIRECT("Auxiliar!$B$"&amp;#REF!)</definedName>
    <definedName name="Logo11">INDIRECT("Auxiliar!$B$"&amp;#REF!)</definedName>
    <definedName name="Logo12">INDIRECT("Auxiliar!$B$"&amp;#REF!)</definedName>
    <definedName name="Logo13">INDIRECT("Auxiliar!G"&amp;#REF!)</definedName>
    <definedName name="Logo14">INDIRECT("Auxiliar!G"&amp;#REF!)</definedName>
    <definedName name="Logo15">INDIRECT("Auxiliar!G"&amp;#REF!)</definedName>
    <definedName name="Logo16">INDIRECT("Auxiliar!G"&amp;#REF!)</definedName>
    <definedName name="Logo17">INDIRECT("Auxiliar!G"&amp;#REF!)</definedName>
    <definedName name="Logo18">INDIRECT("Auxiliar!G"&amp;#REF!)</definedName>
    <definedName name="Logo19">INDIRECT("Auxiliar!G"&amp;#REF!)</definedName>
    <definedName name="Logo2">INDIRECT("Auxiliar!$B$"&amp;#REF!)</definedName>
    <definedName name="Logo20">INDIRECT("Auxiliar!G"&amp;#REF!)</definedName>
    <definedName name="Logo21">INDIRECT("Auxiliar!G"&amp;#REF!)</definedName>
    <definedName name="Logo22">INDIRECT("Auxiliar!G"&amp;#REF!)</definedName>
    <definedName name="Logo23">INDIRECT("Auxiliar!G"&amp;#REF!)</definedName>
    <definedName name="Logo24">INDIRECT("Auxiliar!G"&amp;#REF!)</definedName>
    <definedName name="Logo25">INDIRECT("Auxiliar!G"&amp;#REF!)</definedName>
    <definedName name="Logo3">INDIRECT("Auxiliar!$B$"&amp;#REF!)</definedName>
    <definedName name="Logo4">INDIRECT("Auxiliar!$B$"&amp;#REF!)</definedName>
    <definedName name="Logo5">INDIRECT("Auxiliar!$B$"&amp;#REF!)</definedName>
    <definedName name="Logo6">INDIRECT("Auxiliar!$B$"&amp;#REF!)</definedName>
    <definedName name="Logo7">INDIRECT("Auxiliar!$B$"&amp;#REF!)</definedName>
    <definedName name="Logo8">INDIRECT("Auxiliar!$B$"&amp;#REF!)</definedName>
    <definedName name="Logo9">INDIRECT("Auxiliar!$B$"&amp;#REF!)</definedName>
    <definedName name="Loiana" hidden="1">{#N/A,#N/A,FALSE,"Extra2";#N/A,#N/A,FALSE,"Comp2";#N/A,#N/A,FALSE,"Ret-PL"}</definedName>
    <definedName name="Losses" hidden="1">{"TAB 1",#N/A,FALSE,"1";"tab 2",#N/A,FALSE,"2";"TAB 3",#N/A,FALSE,"3";"tab 4",#N/A,FALSE,"4";"tab 5",#N/A,FALSE,"5";"tab 6",#N/A,FALSE,"6";"tab 7",#N/A,FALSE,"7";"TAB 8",#N/A,FALSE,"8"}</definedName>
    <definedName name="lstMétricas">OFFSET(#REF!,0,0,COUNTA(#REF!))</definedName>
    <definedName name="LTaxRate">#REF!</definedName>
    <definedName name="LTCelpe">#REF!</definedName>
    <definedName name="lth" hidden="1">#REF!</definedName>
    <definedName name="ltm_BalanceSheet" hidden="1">#REF!</definedName>
    <definedName name="ltm_IncomeStatement" hidden="1">#REF!</definedName>
    <definedName name="lu">#REF!</definedName>
    <definedName name="LUCIA">#REF!</definedName>
    <definedName name="luiltyl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lzoepppp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m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a" hidden="1">{"MATRIZES",#N/A,FALSE,"Obras"}</definedName>
    <definedName name="MAAPRCAP">#REF!</definedName>
    <definedName name="MAAPRCO">#REF!</definedName>
    <definedName name="MAAPRCOAL">#REF!</definedName>
    <definedName name="MAAPRDA">#REF!</definedName>
    <definedName name="MAAPRDEP">#REF!</definedName>
    <definedName name="MAAPREOS">#REF!</definedName>
    <definedName name="MAAPREQ">#REF!</definedName>
    <definedName name="MAAPRIAT">#REF!</definedName>
    <definedName name="MAAPRIBIT">#REF!</definedName>
    <definedName name="MAAPRINT">#REF!</definedName>
    <definedName name="MAAPRISN">#REF!</definedName>
    <definedName name="MAAPRNETCONT">#REF!</definedName>
    <definedName name="MAAPRSTEAM">#REF!</definedName>
    <definedName name="MAAPRTAX">#REF!</definedName>
    <definedName name="MAAPRTO">#REF!</definedName>
    <definedName name="MAAPRWHEEL">#REF!</definedName>
    <definedName name="MAAUGCAP">#REF!</definedName>
    <definedName name="MAAUGCO">#REF!</definedName>
    <definedName name="MAAUGCOAL">#REF!</definedName>
    <definedName name="MAAUGDA">#REF!</definedName>
    <definedName name="MAAUGDEP">#REF!</definedName>
    <definedName name="MAAUGEOS">#REF!</definedName>
    <definedName name="MAAUGEQ">#REF!</definedName>
    <definedName name="MAAUGIAT">#REF!</definedName>
    <definedName name="MAAUGIBIT">#REF!</definedName>
    <definedName name="MAAUGINT">#REF!</definedName>
    <definedName name="MAAUGISN">#REF!</definedName>
    <definedName name="MAAUGNETCONT">#REF!</definedName>
    <definedName name="MAAUGSTEAM">#REF!</definedName>
    <definedName name="MAAUGTAX">#REF!</definedName>
    <definedName name="MAAUGTO">#REF!</definedName>
    <definedName name="MAAUGWHEEL">#REF!</definedName>
    <definedName name="MAAUTIAT">#REF!</definedName>
    <definedName name="Macedo" hidden="1">{"AVÓS",#N/A,FALSE,"Obras"}</definedName>
    <definedName name="MACRO">#REF!</definedName>
    <definedName name="MACROS">#REF!</definedName>
    <definedName name="MADECCAP">#REF!</definedName>
    <definedName name="MADECCO">#REF!</definedName>
    <definedName name="MADECCOAL">#REF!</definedName>
    <definedName name="MADECDA">#REF!</definedName>
    <definedName name="MADECDEP">#REF!</definedName>
    <definedName name="MADECEOS">#REF!</definedName>
    <definedName name="MADECEQ">#REF!</definedName>
    <definedName name="MADECIAT">#REF!</definedName>
    <definedName name="MADECIBIT">#REF!</definedName>
    <definedName name="MADECINT">#REF!</definedName>
    <definedName name="MADECISN">#REF!</definedName>
    <definedName name="MADECNETCONT">#REF!</definedName>
    <definedName name="MADECSTEAM">#REF!</definedName>
    <definedName name="MADECTAX">#REF!</definedName>
    <definedName name="MADECTO">#REF!</definedName>
    <definedName name="MADECWHEEL">#REF!</definedName>
    <definedName name="MAFEBCAP">#REF!</definedName>
    <definedName name="MAFEBCO">#REF!</definedName>
    <definedName name="MAFEBCOAL">#REF!</definedName>
    <definedName name="MAFEBDA">#REF!</definedName>
    <definedName name="MAFEBDEP">#REF!</definedName>
    <definedName name="MAFEBEOS">#REF!</definedName>
    <definedName name="MAFEBEQ">#REF!</definedName>
    <definedName name="MAFEBIAT">#REF!</definedName>
    <definedName name="MAFEBIBIT">#REF!</definedName>
    <definedName name="MAFEBINT">#REF!</definedName>
    <definedName name="MAFEBISN">#REF!</definedName>
    <definedName name="MAFEBNETCONT">#REF!</definedName>
    <definedName name="MAFEBSTEAM">#REF!</definedName>
    <definedName name="MAFEBTAX">#REF!</definedName>
    <definedName name="MAFEBTO">#REF!</definedName>
    <definedName name="MAFEBWHEEL">#REF!</definedName>
    <definedName name="MAGWAPR">#REF!</definedName>
    <definedName name="MAGWAUG">#REF!</definedName>
    <definedName name="MAGWFEB">#REF!</definedName>
    <definedName name="MAGWJAN">#REF!</definedName>
    <definedName name="MAGWJUL">#REF!</definedName>
    <definedName name="MAGWJUN">#REF!</definedName>
    <definedName name="MAGWMAR">#REF!</definedName>
    <definedName name="MAGWMAY">#REF!</definedName>
    <definedName name="MAI_C">#REF!</definedName>
    <definedName name="MAI_DEP">#REF!</definedName>
    <definedName name="MAI_DRE">#REF!</definedName>
    <definedName name="MAI_NC">#REF!</definedName>
    <definedName name="MAI_PC">#REF!</definedName>
    <definedName name="MAI_PNC">#REF!</definedName>
    <definedName name="MAIBITJUL">#REF!</definedName>
    <definedName name="MAIBITJUN">#REF!</definedName>
    <definedName name="MAIBITMAY">#REF!</definedName>
    <definedName name="MAIN">#REF!</definedName>
    <definedName name="MAIO">#REF!</definedName>
    <definedName name="MAISNAPR">#REF!</definedName>
    <definedName name="MAISNFEB">#REF!</definedName>
    <definedName name="MAISNJAN">#REF!</definedName>
    <definedName name="MAISNJUL">#REF!</definedName>
    <definedName name="MAISNJUN">#REF!</definedName>
    <definedName name="MAISNMAR">#REF!</definedName>
    <definedName name="MAISNMAY">#REF!</definedName>
    <definedName name="MAJANCAP">#REF!</definedName>
    <definedName name="MAJANCO">#REF!</definedName>
    <definedName name="MAJANCOAL">#REF!</definedName>
    <definedName name="MAJANDA">#REF!</definedName>
    <definedName name="MAJANDEP">#REF!</definedName>
    <definedName name="MAJANEOS">#REF!</definedName>
    <definedName name="MAJANEQ">#REF!</definedName>
    <definedName name="MAJANIAT">#REF!</definedName>
    <definedName name="MAJANIBIT">#REF!</definedName>
    <definedName name="MAJANINT">#REF!</definedName>
    <definedName name="MAJANISN">#REF!</definedName>
    <definedName name="MAJANNETCONT">#REF!</definedName>
    <definedName name="MAJANSTEAM">#REF!</definedName>
    <definedName name="MAJANTAX">#REF!</definedName>
    <definedName name="MAJANTO">#REF!</definedName>
    <definedName name="MAJANWHEEL">#REF!</definedName>
    <definedName name="MAJULCAP">#REF!</definedName>
    <definedName name="MAJULCO">#REF!</definedName>
    <definedName name="MAJULCOAL">#REF!</definedName>
    <definedName name="MAJULDA">#REF!</definedName>
    <definedName name="MAJULDEP">#REF!</definedName>
    <definedName name="MAJULEOS">#REF!</definedName>
    <definedName name="MAJULEQ">#REF!</definedName>
    <definedName name="MAJULIAT">#REF!</definedName>
    <definedName name="MAJULINT">#REF!</definedName>
    <definedName name="MAJULISN">#REF!</definedName>
    <definedName name="MAJULNETCONT">#REF!</definedName>
    <definedName name="MAJULSTEAM">#REF!</definedName>
    <definedName name="MAJULTAX">#REF!</definedName>
    <definedName name="MAJULTO">#REF!</definedName>
    <definedName name="MAJULWHEEL">#REF!</definedName>
    <definedName name="MAJUNCAP">#REF!</definedName>
    <definedName name="MAJUNCO">#REF!</definedName>
    <definedName name="MAJUNCOAL">#REF!</definedName>
    <definedName name="MAJUNDA">#REF!</definedName>
    <definedName name="MAJUNDEP">#REF!</definedName>
    <definedName name="MAJUNEOS">#REF!</definedName>
    <definedName name="MAJUNEQ">#REF!</definedName>
    <definedName name="MAJUNIAT">#REF!</definedName>
    <definedName name="MAJUNIBIT">#REF!</definedName>
    <definedName name="MAJUNINT">#REF!</definedName>
    <definedName name="MAJUNISN">#REF!</definedName>
    <definedName name="MAJUNNETCONT">#REF!</definedName>
    <definedName name="MAJUNSTEAM">#REF!</definedName>
    <definedName name="MAJUNTAX">#REF!</definedName>
    <definedName name="MAJUNTO">#REF!</definedName>
    <definedName name="MAJUNWHEEL">#REF!</definedName>
    <definedName name="MAMARCAP">#REF!</definedName>
    <definedName name="MAMARCO">#REF!</definedName>
    <definedName name="MAMARCOAL">#REF!</definedName>
    <definedName name="MAMARDA">#REF!</definedName>
    <definedName name="MAMARDEP">#REF!</definedName>
    <definedName name="MAMAREOS">#REF!</definedName>
    <definedName name="MAMAREQ">#REF!</definedName>
    <definedName name="MAMARIAT">#REF!</definedName>
    <definedName name="MAMARIBIT">#REF!</definedName>
    <definedName name="MAMARINT">#REF!</definedName>
    <definedName name="MAMARISN">#REF!</definedName>
    <definedName name="MAMARNETCONT">#REF!</definedName>
    <definedName name="MAMARSTEAM">#REF!</definedName>
    <definedName name="MAMARTAX">#REF!</definedName>
    <definedName name="MAMARTO">#REF!</definedName>
    <definedName name="MAMARWHEEL">#REF!</definedName>
    <definedName name="MAMAYCAP">#REF!</definedName>
    <definedName name="MAMAYCO">#REF!</definedName>
    <definedName name="MAMAYCOAL">#REF!</definedName>
    <definedName name="MAMAYDA">#REF!</definedName>
    <definedName name="MAMAYDEP">#REF!</definedName>
    <definedName name="MAMAYEOS">#REF!</definedName>
    <definedName name="MAMAYEQ">#REF!</definedName>
    <definedName name="MAMAYIAT">#REF!</definedName>
    <definedName name="MAMAYIBIT">#REF!</definedName>
    <definedName name="MAMAYINT">#REF!</definedName>
    <definedName name="MAMAYISN">#REF!</definedName>
    <definedName name="MAMAYNETCONT">#REF!</definedName>
    <definedName name="MAMAYSTEAM">#REF!</definedName>
    <definedName name="MAMAYTAX">#REF!</definedName>
    <definedName name="MAMAYTO">#REF!</definedName>
    <definedName name="MAMAYWHEEL">#REF!</definedName>
    <definedName name="MAMIAPR">#REF!</definedName>
    <definedName name="MAMIAUG">#REF!</definedName>
    <definedName name="MAMIDEC">#REF!</definedName>
    <definedName name="MAMIFEB">#REF!</definedName>
    <definedName name="MAMIJAN">#REF!</definedName>
    <definedName name="MAMIJUL">#REF!</definedName>
    <definedName name="MAMIJUN">#REF!</definedName>
    <definedName name="MAMIMAR">#REF!</definedName>
    <definedName name="MAMIMAY">#REF!</definedName>
    <definedName name="MAMINOV">#REF!</definedName>
    <definedName name="MAMIOCT">#REF!</definedName>
    <definedName name="MAMISEP">#REF!</definedName>
    <definedName name="MAND">#REF!</definedName>
    <definedName name="MANOVCAP">#REF!</definedName>
    <definedName name="MANOVCO">#REF!</definedName>
    <definedName name="MANOVCOAL">#REF!</definedName>
    <definedName name="MANOVDA">#REF!</definedName>
    <definedName name="MANOVDEP">#REF!</definedName>
    <definedName name="MANOVEOS">#REF!</definedName>
    <definedName name="MANOVEQ">#REF!</definedName>
    <definedName name="MANOVIAT">#REF!</definedName>
    <definedName name="MANOVIBIT">#REF!</definedName>
    <definedName name="MANOVINT">#REF!</definedName>
    <definedName name="MANOVISN">#REF!</definedName>
    <definedName name="MANOVNETCONT">#REF!</definedName>
    <definedName name="MANOVSTEAM">#REF!</definedName>
    <definedName name="MANOVTAX">#REF!</definedName>
    <definedName name="MANOVTO">#REF!</definedName>
    <definedName name="MANOVWHEEL">#REF!</definedName>
    <definedName name="MANUAL">#REF!</definedName>
    <definedName name="manutenção">#REF!</definedName>
    <definedName name="MAOCTCAP">#REF!</definedName>
    <definedName name="MAOCTCO">#REF!</definedName>
    <definedName name="MAOCTCOAL">#REF!</definedName>
    <definedName name="MAOCTDA">#REF!</definedName>
    <definedName name="MAOCTDEP">#REF!</definedName>
    <definedName name="MAOCTEOS">#REF!</definedName>
    <definedName name="MAOCTEQ">#REF!</definedName>
    <definedName name="MAOCTIAT">#REF!</definedName>
    <definedName name="MAOCTIBIT">#REF!</definedName>
    <definedName name="MAOCTINT">#REF!</definedName>
    <definedName name="MAOCTISN">#REF!</definedName>
    <definedName name="MAOCTNETCONT">#REF!</definedName>
    <definedName name="MAOCTSTEAM">#REF!</definedName>
    <definedName name="MAOCTTAX">#REF!</definedName>
    <definedName name="MAOCTTO">#REF!</definedName>
    <definedName name="MAOCTWHEEL">#REF!</definedName>
    <definedName name="MAR_C">#REF!</definedName>
    <definedName name="MAR_DEP">#REF!</definedName>
    <definedName name="MAR_DRE">#REF!</definedName>
    <definedName name="MAR_NC">#REF!</definedName>
    <definedName name="MAR_PC">#REF!</definedName>
    <definedName name="MAR_PNC">#REF!</definedName>
    <definedName name="márcio" hidden="1">{"'Total'!$A$1","'Total'!$A$3"}</definedName>
    <definedName name="MARCO">#REF!</definedName>
    <definedName name="março">#REF!</definedName>
    <definedName name="MARCOFI">#REF!</definedName>
    <definedName name="margem_ct">#REF!</definedName>
    <definedName name="MARGIN">#REF!</definedName>
    <definedName name="MarL3">#REF!</definedName>
    <definedName name="MarL4">#REF!</definedName>
    <definedName name="MarL5">#REF!</definedName>
    <definedName name="MARLI">#REF!</definedName>
    <definedName name="MarNI1">#REF!</definedName>
    <definedName name="MarNI2">#REF!</definedName>
    <definedName name="MarNI3">#REF!</definedName>
    <definedName name="MarNI4">#REF!</definedName>
    <definedName name="MarNI5">#REF!</definedName>
    <definedName name="marzo" hidden="1">{#N/A,#N/A,FALSE,"Acum Julio - 00"}</definedName>
    <definedName name="marzo1" hidden="1">{#N/A,#N/A,FALSE,"Acum Julio - 00"}</definedName>
    <definedName name="MASEPCAP">#REF!</definedName>
    <definedName name="MASEPCO">#REF!</definedName>
    <definedName name="MASEPCOAL">#REF!</definedName>
    <definedName name="MASEPDA">#REF!</definedName>
    <definedName name="MASEPDEP">#REF!</definedName>
    <definedName name="MASEPEOS">#REF!</definedName>
    <definedName name="MASEPEQ">#REF!</definedName>
    <definedName name="MASEPIAT">#REF!</definedName>
    <definedName name="MASEPIBIT">#REF!</definedName>
    <definedName name="MASEPINT">#REF!</definedName>
    <definedName name="MASEPISN">#REF!</definedName>
    <definedName name="MASEPNETCONT">#REF!</definedName>
    <definedName name="MASEPSTEAM">#REF!</definedName>
    <definedName name="MASEPTAX">#REF!</definedName>
    <definedName name="MASEPTO">#REF!</definedName>
    <definedName name="MASEPWHEEL">#REF!</definedName>
    <definedName name="Matrizes" hidden="1">{"MATRIZES",#N/A,FALSE,"Obras"}</definedName>
    <definedName name="MatrizPlantekW">#REF!</definedName>
    <definedName name="MatrizPlanteMWh">#REF!</definedName>
    <definedName name="mauro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ay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MayL3">#REF!</definedName>
    <definedName name="MayL4">#REF!</definedName>
    <definedName name="MayL5">#REF!</definedName>
    <definedName name="MayNI1">#REF!</definedName>
    <definedName name="MayNI2">#REF!</definedName>
    <definedName name="MayNI3">#REF!</definedName>
    <definedName name="MayNI4">#REF!</definedName>
    <definedName name="MayNI5">#REF!</definedName>
    <definedName name="MAYREVBUD">#REF!</definedName>
    <definedName name="MBAPRBANKINT">#REF!</definedName>
    <definedName name="MBAPRCAP">#REF!</definedName>
    <definedName name="MBAPRCO">#REF!</definedName>
    <definedName name="MBAPRCOAL">#REF!</definedName>
    <definedName name="MBAPRDA">#REF!</definedName>
    <definedName name="MBAPRDEP">#REF!</definedName>
    <definedName name="MBAPREOS">#REF!</definedName>
    <definedName name="MBAPREQ">#REF!</definedName>
    <definedName name="MBAPRIAT">#REF!</definedName>
    <definedName name="MBAPRIBIT">#REF!</definedName>
    <definedName name="MBAPRINT">#REF!</definedName>
    <definedName name="MBAPRNETCONT">#REF!</definedName>
    <definedName name="MBAPRSTEAM">#REF!</definedName>
    <definedName name="MBAPRTAX">#REF!</definedName>
    <definedName name="MBAPRTO">#REF!</definedName>
    <definedName name="MBAPRWHEEL">#REF!</definedName>
    <definedName name="MBASE">#REF!</definedName>
    <definedName name="MBAUGBANKINT">#REF!</definedName>
    <definedName name="MBAUGCAP">#REF!</definedName>
    <definedName name="MBAUGCO">#REF!</definedName>
    <definedName name="MBAUGCOAL">#REF!</definedName>
    <definedName name="MBAUGDA">#REF!</definedName>
    <definedName name="MBAUGDEP">#REF!</definedName>
    <definedName name="MBAUGEOS">#REF!</definedName>
    <definedName name="MBAUGEQ">#REF!</definedName>
    <definedName name="MBAUGIAT">#REF!</definedName>
    <definedName name="MBAUGIBIT">#REF!</definedName>
    <definedName name="MBAUGINT">#REF!</definedName>
    <definedName name="MBAUGNETCONT">#REF!</definedName>
    <definedName name="MBAUGSTEAM">#REF!</definedName>
    <definedName name="MBAUGTAX">#REF!</definedName>
    <definedName name="MBAUGTO">#REF!</definedName>
    <definedName name="MBAUGWHEEL">#REF!</definedName>
    <definedName name="MBDECBANKINT">#REF!</definedName>
    <definedName name="MBDECCAP">#REF!</definedName>
    <definedName name="MBDECCO">#REF!</definedName>
    <definedName name="MBDECCOAL">#REF!</definedName>
    <definedName name="MBDECDA">#REF!</definedName>
    <definedName name="MBDECDEP">#REF!</definedName>
    <definedName name="MBDECEOS">#REF!</definedName>
    <definedName name="MBDECEQ">#REF!</definedName>
    <definedName name="MBDECIAT">#REF!</definedName>
    <definedName name="MBDECIBIT">#REF!</definedName>
    <definedName name="MBDECINT">#REF!</definedName>
    <definedName name="MBDECNETCONT">#REF!</definedName>
    <definedName name="MBDECSTEAM">#REF!</definedName>
    <definedName name="MBDECTAX">#REF!</definedName>
    <definedName name="MBDECTO">#REF!</definedName>
    <definedName name="MBDECWHEEL">#REF!</definedName>
    <definedName name="MBFEBBANKINT">#REF!</definedName>
    <definedName name="MBFEBCAP">#REF!</definedName>
    <definedName name="MBFEBCO">#REF!</definedName>
    <definedName name="MBFEBCOAL">#REF!</definedName>
    <definedName name="MBFEBDA">#REF!</definedName>
    <definedName name="MBFEBDEP">#REF!</definedName>
    <definedName name="MBFEBEOS">#REF!</definedName>
    <definedName name="MBFEBEQ">#REF!</definedName>
    <definedName name="MBFEBIAT">#REF!</definedName>
    <definedName name="MBFEBIBIT">#REF!</definedName>
    <definedName name="MBFEBINT">#REF!</definedName>
    <definedName name="MBFEBNETCONT">#REF!</definedName>
    <definedName name="MBFEBSTEAM">#REF!</definedName>
    <definedName name="MBFEBTAX">#REF!</definedName>
    <definedName name="MBFEBTO">#REF!</definedName>
    <definedName name="MBFEBWHEEL">#REF!</definedName>
    <definedName name="MBISNAPR">#REF!</definedName>
    <definedName name="MBISNAUG">#REF!</definedName>
    <definedName name="MBISNDEC">#REF!</definedName>
    <definedName name="MBISNFEB">#REF!</definedName>
    <definedName name="MBISNJAN">#REF!</definedName>
    <definedName name="MBISNJUL">#REF!</definedName>
    <definedName name="MBISNJUN">#REF!</definedName>
    <definedName name="MBISNMAR">#REF!</definedName>
    <definedName name="MBISNMAY">#REF!</definedName>
    <definedName name="MBISNNOV">#REF!</definedName>
    <definedName name="MBISNOCT">#REF!</definedName>
    <definedName name="MBISNSEP">#REF!</definedName>
    <definedName name="MBJANBANKINT">#REF!</definedName>
    <definedName name="MBJANCAP">#REF!</definedName>
    <definedName name="MBJANCO">#REF!</definedName>
    <definedName name="MBJANCOAL">#REF!</definedName>
    <definedName name="MBJANDA">#REF!</definedName>
    <definedName name="MBJANDEP">#REF!</definedName>
    <definedName name="MBJANEOS">#REF!</definedName>
    <definedName name="MBJANEQ">#REF!</definedName>
    <definedName name="MBJANIAT">#REF!</definedName>
    <definedName name="MBJANIBIT">#REF!</definedName>
    <definedName name="MBJANINT">#REF!</definedName>
    <definedName name="MBJANNETCONT">#REF!</definedName>
    <definedName name="MBJANSTEAM">#REF!</definedName>
    <definedName name="MBJANTAX">#REF!</definedName>
    <definedName name="MBJANWHEEL">#REF!</definedName>
    <definedName name="MBJULBANKINT">#REF!</definedName>
    <definedName name="MBJULCAP">#REF!</definedName>
    <definedName name="MBJULCO">#REF!</definedName>
    <definedName name="MBJULCOAL">#REF!</definedName>
    <definedName name="MBJULDA">#REF!</definedName>
    <definedName name="MBJULDEP">#REF!</definedName>
    <definedName name="MBJULEOS">#REF!</definedName>
    <definedName name="MBJULEQ">#REF!</definedName>
    <definedName name="MBJULIAT">#REF!</definedName>
    <definedName name="MBJULIBIT">#REF!</definedName>
    <definedName name="MBJULINT">#REF!</definedName>
    <definedName name="MBJULNETCONT">#REF!</definedName>
    <definedName name="MBJULSTEAM">#REF!</definedName>
    <definedName name="MBJULTAX">#REF!</definedName>
    <definedName name="MBJULTO">#REF!</definedName>
    <definedName name="MBJULWHEEL">#REF!</definedName>
    <definedName name="MBJUNBANKINT">#REF!</definedName>
    <definedName name="MBJUNCAP">#REF!</definedName>
    <definedName name="MBJUNCO">#REF!</definedName>
    <definedName name="MBJUNCOAL">#REF!</definedName>
    <definedName name="MBJUNDA">#REF!</definedName>
    <definedName name="MBJUNDEP">#REF!</definedName>
    <definedName name="MBJUNEOS">#REF!</definedName>
    <definedName name="MBJUNEQ">#REF!</definedName>
    <definedName name="MBJUNIAT">#REF!</definedName>
    <definedName name="MBJUNIBIT">#REF!</definedName>
    <definedName name="MBJUNINT">#REF!</definedName>
    <definedName name="MBJUNNETCONT">#REF!</definedName>
    <definedName name="MBJUNSTEAM">#REF!</definedName>
    <definedName name="MBJUNTAX">#REF!</definedName>
    <definedName name="MBJUNTO">#REF!</definedName>
    <definedName name="MBJUNWHEEL">#REF!</definedName>
    <definedName name="MBMARBANKINT">#REF!</definedName>
    <definedName name="MBMARCAP">#REF!</definedName>
    <definedName name="MBMARCO">#REF!</definedName>
    <definedName name="MBMARCOAL">#REF!</definedName>
    <definedName name="MBMARDA">#REF!</definedName>
    <definedName name="MBMARDEP">#REF!</definedName>
    <definedName name="MBMAREOS">#REF!</definedName>
    <definedName name="MBMAREQ">#REF!</definedName>
    <definedName name="MBMARIAT">#REF!</definedName>
    <definedName name="MBMARIBIT">#REF!</definedName>
    <definedName name="MBMARINT">#REF!</definedName>
    <definedName name="MBMARNETCONT">#REF!</definedName>
    <definedName name="MBMARSTEAM">#REF!</definedName>
    <definedName name="MBMARTAX">#REF!</definedName>
    <definedName name="MBMARTO">#REF!</definedName>
    <definedName name="MBMARWHEEL">#REF!</definedName>
    <definedName name="MBMAYBANKINT">#REF!</definedName>
    <definedName name="MBMAYCAP">#REF!</definedName>
    <definedName name="MBMAYCO">#REF!</definedName>
    <definedName name="MBMAYCOAL">#REF!</definedName>
    <definedName name="MBMAYDA">#REF!</definedName>
    <definedName name="MBMAYDEP">#REF!</definedName>
    <definedName name="MBMAYEOS">#REF!</definedName>
    <definedName name="MBMAYEQ">#REF!</definedName>
    <definedName name="MBMAYIAT">#REF!</definedName>
    <definedName name="MBMAYIBIT">#REF!</definedName>
    <definedName name="MBMAYINT">#REF!</definedName>
    <definedName name="MBMAYNETCONT">#REF!</definedName>
    <definedName name="MBMAYSTEAM">#REF!</definedName>
    <definedName name="MBMAYTAX">#REF!</definedName>
    <definedName name="MBMAYTO">#REF!</definedName>
    <definedName name="MBMAYWHEEL">#REF!</definedName>
    <definedName name="MBMIAPR">#REF!</definedName>
    <definedName name="MBMIAUG">#REF!</definedName>
    <definedName name="MBMIDEC">#REF!</definedName>
    <definedName name="MBMIFEB">#REF!</definedName>
    <definedName name="MBMIJAN">#REF!</definedName>
    <definedName name="MBMIJUL">#REF!</definedName>
    <definedName name="MBMIJUN">#REF!</definedName>
    <definedName name="MBMIMAR">#REF!</definedName>
    <definedName name="MBMIMAY">#REF!</definedName>
    <definedName name="MBMINOV">#REF!</definedName>
    <definedName name="MBMIOCT">#REF!</definedName>
    <definedName name="MBMISEP">#REF!</definedName>
    <definedName name="MBNOVBANKINT">#REF!</definedName>
    <definedName name="MBNOVCAP">#REF!</definedName>
    <definedName name="MBNOVCO">#REF!</definedName>
    <definedName name="MBNOVCOAL">#REF!</definedName>
    <definedName name="MBNOVDA">#REF!</definedName>
    <definedName name="MBNOVDEP">#REF!</definedName>
    <definedName name="MBNOVEOS">#REF!</definedName>
    <definedName name="MBNOVEQ">#REF!</definedName>
    <definedName name="MBNOVIAT">#REF!</definedName>
    <definedName name="MBNOVIBIT">#REF!</definedName>
    <definedName name="MBNOVINT">#REF!</definedName>
    <definedName name="MBNOVNETCONT">#REF!</definedName>
    <definedName name="MBNOVSTEAM">#REF!</definedName>
    <definedName name="MBNOVTAX">#REF!</definedName>
    <definedName name="MBNOVTO">#REF!</definedName>
    <definedName name="MBNOVWHEEL">#REF!</definedName>
    <definedName name="MBOCTBANKINT">#REF!</definedName>
    <definedName name="MBOCTCAP">#REF!</definedName>
    <definedName name="MBOCTCO">#REF!</definedName>
    <definedName name="MBOCTCOAL">#REF!</definedName>
    <definedName name="MBOCTDA">#REF!</definedName>
    <definedName name="MBOCTDEP">#REF!</definedName>
    <definedName name="MBOCTEOS">#REF!</definedName>
    <definedName name="MBOCTEQ">#REF!</definedName>
    <definedName name="MBOCTIAT">#REF!</definedName>
    <definedName name="MBOCTIBIT">#REF!</definedName>
    <definedName name="MBOCTINT">#REF!</definedName>
    <definedName name="MBOCTNETCONT">#REF!</definedName>
    <definedName name="MBOCTSTEAM">#REF!</definedName>
    <definedName name="MBOCTTAX">#REF!</definedName>
    <definedName name="MBOCTTO">#REF!</definedName>
    <definedName name="MBOCTWHEEL">#REF!</definedName>
    <definedName name="MBSEPBANKINT">#REF!</definedName>
    <definedName name="MBSEPCAP">#REF!</definedName>
    <definedName name="MBSEPCO">#REF!</definedName>
    <definedName name="MBSEPCOAL">#REF!</definedName>
    <definedName name="MBSEPDA">#REF!</definedName>
    <definedName name="MBSEPDEP">#REF!</definedName>
    <definedName name="MBSEPEOS">#REF!</definedName>
    <definedName name="MBSEPEQ">#REF!</definedName>
    <definedName name="MBSEPIAT">#REF!</definedName>
    <definedName name="MBSEPIBIT">#REF!</definedName>
    <definedName name="MBSEPINT">#REF!</definedName>
    <definedName name="MBSEPNETCONT">#REF!</definedName>
    <definedName name="MBSEPSTEAM">#REF!</definedName>
    <definedName name="MBSEPTAX">#REF!</definedName>
    <definedName name="MBSEPTO">#REF!</definedName>
    <definedName name="MBSEPWHEEL">#REF!</definedName>
    <definedName name="MC" hidden="1">{"Purchase 100 Cash",#N/A,FALSE,"Deal 1";#N/A,#N/A,FALSE,"Deal 1b"}</definedName>
    <definedName name="MCASHTAX">#REF!</definedName>
    <definedName name="MCOGS">#REF!</definedName>
    <definedName name="MCON">#REF!</definedName>
    <definedName name="MCONSTANT">#REF!</definedName>
    <definedName name="MCOST_CAP">#REF!</definedName>
    <definedName name="MDATA_FILE">#REF!</definedName>
    <definedName name="MDEPRECIATION">#REF!</definedName>
    <definedName name="MEDIDORES_CENTRO_OESTE">#REF!</definedName>
    <definedName name="men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men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men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sal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MENU">#REF!</definedName>
    <definedName name="MENU1">#REF!</definedName>
    <definedName name="MERC">#REF!</definedName>
    <definedName name="MERCADO_DE_ENERGIA_ENERGIA_Lista">#REF!</definedName>
    <definedName name="mercado2">#REF!</definedName>
    <definedName name="MERCPOND">#REF!</definedName>
    <definedName name="MES">#REF!</definedName>
    <definedName name="MÊS">#REF!</definedName>
    <definedName name="MES_FIM">#REF!</definedName>
    <definedName name="MES_INI">#REF!</definedName>
    <definedName name="MES_INICIO_CMARG">#REF!</definedName>
    <definedName name="MES_REF">#REF!</definedName>
    <definedName name="MESES">#REF!</definedName>
    <definedName name="meses_per">#REF!</definedName>
    <definedName name="mesesAno">#REF!</definedName>
    <definedName name="MESESL">#REF!</definedName>
    <definedName name="mesreaj">#REF!</definedName>
    <definedName name="Meta_">#REF!</definedName>
    <definedName name="Meta_IRC">#REF!</definedName>
    <definedName name="Meta_Refat">#REF!</definedName>
    <definedName name="Meta_Refaturamento">#REF!</definedName>
    <definedName name="metacerj">#REF!</definedName>
    <definedName name="metaenersis">#REF!</definedName>
    <definedName name="MetodoRep">#REF!</definedName>
    <definedName name="MEWarning" hidden="1">1</definedName>
    <definedName name="MEXC">#REF!</definedName>
    <definedName name="MFORECAST">#REF!</definedName>
    <definedName name="MGOTO">#REF!</definedName>
    <definedName name="MGRATIOS">#REF!</definedName>
    <definedName name="MGROWTH">#REF!</definedName>
    <definedName name="mh" hidden="1">{"MULTIPLICAÇÃO",#N/A,FALSE,"Obras"}</definedName>
    <definedName name="MHELP">#REF!</definedName>
    <definedName name="MHIST_RATIOS">#REF!</definedName>
    <definedName name="MHISTORICAL">#REF!</definedName>
    <definedName name="mike" hidden="1">{#N/A,#N/A,FALSE,"Aging Summary";#N/A,#N/A,FALSE,"Ratio Analysis";#N/A,#N/A,FALSE,"Test 120 Day Accts";#N/A,#N/A,FALSE,"Tickmarks"}</definedName>
    <definedName name="Mil">#REF!</definedName>
    <definedName name="mimtotoct">#REF!</definedName>
    <definedName name="MINA" hidden="1">{#N/A,#N/A,FALSE,"USOUTBOUND"}</definedName>
    <definedName name="MINA_1" hidden="1">{#N/A,#N/A,FALSE,"USOUTBOUND"}</definedName>
    <definedName name="MINA_2" hidden="1">{#N/A,#N/A,FALSE,"USOUTBOUND"}</definedName>
    <definedName name="minara" hidden="1">{#N/A,#N/A,FALSE,"USOUTBOUND"}</definedName>
    <definedName name="MINAS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MINAS_1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MINAS_2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minass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MINCREASED">#REF!</definedName>
    <definedName name="MINETOTHER">#REF!</definedName>
    <definedName name="MINETPPE">#REF!</definedName>
    <definedName name="MINI">#REF!</definedName>
    <definedName name="MINIT">#REF!</definedName>
    <definedName name="MINPUT">#REF!</definedName>
    <definedName name="MINTENSITY">#REF!</definedName>
    <definedName name="mintitnov">#REF!</definedName>
    <definedName name="mintotapr">#REF!</definedName>
    <definedName name="mintotaug">#REF!</definedName>
    <definedName name="mintotdec">#REF!</definedName>
    <definedName name="mintotfeb">#REF!</definedName>
    <definedName name="mintotjan">#REF!</definedName>
    <definedName name="mintotjul">#REF!</definedName>
    <definedName name="mintotjun">#REF!</definedName>
    <definedName name="mintotmar">#REF!</definedName>
    <definedName name="mintotmay">#REF!</definedName>
    <definedName name="mintotsep">#REF!</definedName>
    <definedName name="mintottot">#REF!</definedName>
    <definedName name="MINVESTMENT">#REF!</definedName>
    <definedName name="MINVESTYEARS">#REF!</definedName>
    <definedName name="MIWORKING">#REF!</definedName>
    <definedName name="MIX">#REF!</definedName>
    <definedName name="mj" hidden="1">{"MELHORAMENTO GENÉTICO",#N/A,FALSE,"Obras"}</definedName>
    <definedName name="mkjmkjmkjh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MKT_COMP">#REF!</definedName>
    <definedName name="MKT_DEBT">#REF!</definedName>
    <definedName name="mm" hidden="1">#REF!</definedName>
    <definedName name="MMAIN">#REF!</definedName>
    <definedName name="MMARGIN">#REF!</definedName>
    <definedName name="mmm" hidden="1">{#N/A,#N/A,FALSE,"USOUTBOUND"}</definedName>
    <definedName name="mmm_1" hidden="1">{#N/A,#N/A,FALSE,"USOUTBOUND"}</definedName>
    <definedName name="mmm_2" hidden="1">{#N/A,#N/A,FALSE,"USOUTBOUND"}</definedName>
    <definedName name="mmmas" hidden="1">{#N/A,#N/A,FALSE,"USOUTBOUND"}</definedName>
    <definedName name="mmmm" hidden="1">#REF!</definedName>
    <definedName name="mmmmm" hidden="1">#REF!</definedName>
    <definedName name="mmmmmm" hidden="1">#REF!</definedName>
    <definedName name="mmmmmmm" hidden="1">#REF!</definedName>
    <definedName name="mmmmmmmm" hidden="1">#REF!</definedName>
    <definedName name="mmmmmmmmmm" hidden="1">#REF!</definedName>
    <definedName name="mmreeee" hidden="1">#REF!</definedName>
    <definedName name="MNETPPE">#REF!</definedName>
    <definedName name="MNOPLAT">#REF!</definedName>
    <definedName name="MODULOS">#N/A</definedName>
    <definedName name="moeda">#REF!</definedName>
    <definedName name="MOGOTO">#REF!</definedName>
    <definedName name="MONEDA">#REF!</definedName>
    <definedName name="MONTH">#REF!</definedName>
    <definedName name="Morgado">#REF!</definedName>
    <definedName name="MOTHER">#REF!</definedName>
    <definedName name="motor" hidden="1">{"MULTIPLICAÇÃO",#N/A,FALSE,"Obras"}</definedName>
    <definedName name="MPEN">#REF!</definedName>
    <definedName name="MPNTot">#REF!</definedName>
    <definedName name="MPREROIC">#REF!</definedName>
    <definedName name="MPRG">#REF!</definedName>
    <definedName name="MPRINT">#REF!</definedName>
    <definedName name="MPTot">#REF!</definedName>
    <definedName name="MROIC">#REF!</definedName>
    <definedName name="MROICYEARS">#REF!</definedName>
    <definedName name="MRP">#REF!</definedName>
    <definedName name="MRTREE">#REF!</definedName>
    <definedName name="MS">#REF!</definedName>
    <definedName name="MS_PROF">#REF!</definedName>
    <definedName name="MSEL">#REF!</definedName>
    <definedName name="MSG_A">#REF!</definedName>
    <definedName name="mso" hidden="1">{#N/A,#N/A,FALSE,"CONTROLE"}</definedName>
    <definedName name="mtk" hidden="1">{"Fecha_Novembro",#N/A,FALSE,"FECHAMENTO-2002 ";"Defer_Novembro",#N/A,FALSE,"DIFERIDO";"Pis_Novembro",#N/A,FALSE,"PIS COFINS";"Iss_Novembro",#N/A,FALSE,"ISS"}</definedName>
    <definedName name="MTREE_INVEST">#REF!</definedName>
    <definedName name="MTURNOVER">#REF!</definedName>
    <definedName name="MUN">#REF!</definedName>
    <definedName name="municipios2003">#REF!</definedName>
    <definedName name="MutXPL">#REF!</definedName>
    <definedName name="MutXPLMil">#REF!</definedName>
    <definedName name="MVALUE">#REF!</definedName>
    <definedName name="MWACC">#REF!</definedName>
    <definedName name="mwh_fat">#REF!</definedName>
    <definedName name="MWINDOW">#REF!</definedName>
    <definedName name="MWM">#REF!</definedName>
    <definedName name="MWMEDIO">#REF!</definedName>
    <definedName name="MWORKING">#REF!</definedName>
    <definedName name="n" hidden="1">{#N/A,#N/A,FALSE,"USOUTBOUND"}</definedName>
    <definedName name="n___thinkcell0EU" hidden="1">#REF!</definedName>
    <definedName name="n___thinkcellDUYAAAAAAAAAAAAA.ASgXKdizKS.Sy3LLpIctA" hidden="1">#REF!</definedName>
    <definedName name="n___thinkcellDUYAAAAAAAAAAAAATnOUvtMaG0mfMpURmMtVBg" hidden="1">#REF!</definedName>
    <definedName name="n_1" hidden="1">{#N/A,#N/A,FALSE,"USOUTBOUND"}</definedName>
    <definedName name="n_2" hidden="1">{#N/A,#N/A,FALSE,"USOUTBOUND"}</definedName>
    <definedName name="N_SERIES_CMARG">#REF!</definedName>
    <definedName name="na" hidden="1">{#N/A,#N/A,FALSE,"USOUTBOUND"}</definedName>
    <definedName name="nada" hidden="1">{#N/A,#N/A,FALSE,"PRODQ-98"}</definedName>
    <definedName name="NADA1" hidden="1">{#N/A,#N/A,TRUE,"DIÁRIA";#N/A,#N/A,TRUE,"DIÁRIA"}</definedName>
    <definedName name="NADAS" hidden="1">{#N/A,#N/A,FALSE,"PRODQ-98"}</definedName>
    <definedName name="NADASS" hidden="1">{#N/A,#N/A,FALSE,"PRODQ-98"}</definedName>
    <definedName name="NADASSS" hidden="1">{#N/A,#N/A,FALSE,"PRODQ-98"}</definedName>
    <definedName name="NATA">#REF!</definedName>
    <definedName name="Natal">#N/A</definedName>
    <definedName name="natana">#REF!</definedName>
    <definedName name="NAV_1">#REF!</definedName>
    <definedName name="NAV_2">#REF!</definedName>
    <definedName name="NAV_3">#REF!</definedName>
    <definedName name="NAV_4">#REF!</definedName>
    <definedName name="NAV_5">#REF!</definedName>
    <definedName name="NAV_6">#REF!</definedName>
    <definedName name="NAV_7">#REF!</definedName>
    <definedName name="nb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nb_1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nb_2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nbs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ncxbcxbcxw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net">#REF!</definedName>
    <definedName name="NETPPE">#REF!</definedName>
    <definedName name="new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NEW_INVESTMENT">#REF!</definedName>
    <definedName name="NEWWW" hidden="1">{"'PXR_6500'!$A$1:$I$124"}</definedName>
    <definedName name="nfn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ni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nn" hidden="1">{"MULTIPLICAÇÃO",#N/A,FALSE,"Obras"}</definedName>
    <definedName name="nnnnb" hidden="1">{#N/A,#N/A,FALSE,"CONTROLE"}</definedName>
    <definedName name="NNOPLAT">#REF!</definedName>
    <definedName name="no" hidden="1">{#N/A,#N/A,FALSE,"Aging Summary";#N/A,#N/A,FALSE,"Ratio Analysis";#N/A,#N/A,FALSE,"Test 120 Day Accts";#N/A,#N/A,FALSE,"Tickmarks"}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mbrehoja">#REF!</definedName>
    <definedName name="Nome">#REF!</definedName>
    <definedName name="Nome_indicadores">#REF!</definedName>
    <definedName name="nome1">#REF!</definedName>
    <definedName name="nome2">#REF!</definedName>
    <definedName name="nome3">#REF!</definedName>
    <definedName name="nome4">#REF!</definedName>
    <definedName name="nome5">#REF!</definedName>
    <definedName name="NomeDividas">#REF!</definedName>
    <definedName name="NomeDividas2">#REF!</definedName>
    <definedName name="Nomes">#REF!</definedName>
    <definedName name="nomes_resumotaxas">#REF!</definedName>
    <definedName name="NoMesesPeriodicidade">#REF!</definedName>
    <definedName name="Noper">#REF!</definedName>
    <definedName name="NOPLAT">#REF!</definedName>
    <definedName name="NOPLATP">#REF!</definedName>
    <definedName name="nora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Nossa_Senhora">#N/A</definedName>
    <definedName name="NoTrim">#REF!</definedName>
    <definedName name="NOV_C">#REF!</definedName>
    <definedName name="NOV_DRE">#REF!</definedName>
    <definedName name="NOV_NC">#REF!</definedName>
    <definedName name="NOV_PC">#REF!</definedName>
    <definedName name="NOV_PNC">#REF!</definedName>
    <definedName name="nova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novatarifa">#REF!</definedName>
    <definedName name="NOVEMBRO_00" hidden="1">#REF!</definedName>
    <definedName name="NovL3">#REF!</definedName>
    <definedName name="NovL4">#REF!</definedName>
    <definedName name="NovL5">#REF!</definedName>
    <definedName name="NovNI1">#REF!</definedName>
    <definedName name="NovNI2">#REF!</definedName>
    <definedName name="NovNI3">#REF!</definedName>
    <definedName name="NovNI4">#REF!</definedName>
    <definedName name="NovNI5">#REF!</definedName>
    <definedName name="novo" hidden="1">{"report",#N/A,FALSE,"dataBase"}</definedName>
    <definedName name="NOVO_2" hidden="1">#REF!</definedName>
    <definedName name="NR_ABC">#REF!</definedName>
    <definedName name="NR_ACUM">#REF!</definedName>
    <definedName name="NR_ANHEMBI">#REF!</definedName>
    <definedName name="NR_CENTRO">#REF!</definedName>
    <definedName name="NR_ELPA">#REF!</definedName>
    <definedName name="NR_LESTE">#REF!</definedName>
    <definedName name="NR_OESTE">#REF!</definedName>
    <definedName name="NR_SUL">#REF!</definedName>
    <definedName name="nt" hidden="1">{"MELHORAMENTO GENÉTICO",#N/A,FALSE,"Obras"}</definedName>
    <definedName name="nu" hidden="1">{"AVÓS",#N/A,FALSE,"Obras"}</definedName>
    <definedName name="NUEVAS_OBLIGACIONES_FINANCIERAS">#REF!</definedName>
    <definedName name="NUEVO">#REF!</definedName>
    <definedName name="Nuevo_Financiamiento">#REF!</definedName>
    <definedName name="num_pedido">#REF!</definedName>
    <definedName name="num_tot_pedido">#REF!</definedName>
    <definedName name="Numero">#REF!</definedName>
    <definedName name="NumofGrpAccts" hidden="1">2</definedName>
    <definedName name="nvnvnvnv" hidden="1">{#N/A,#N/A,FALSE,"Aging Summary";#N/A,#N/A,FALSE,"Ratio Analysis";#N/A,#N/A,FALSE,"Test 120 Day Accts";#N/A,#N/A,FALSE,"Tickmarks"}</definedName>
    <definedName name="o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OAP">#REF!</definedName>
    <definedName name="OAPC">#REF!</definedName>
    <definedName name="OATITLE">#REF!</definedName>
    <definedName name="OATIVOS">#REF!</definedName>
    <definedName name="Obj.Corp.">#REF!</definedName>
    <definedName name="OBRA" hidden="1">{"MULTIPLICAÇÃO",#N/A,FALSE,"Obras"}</definedName>
    <definedName name="obras" hidden="1">{"MULTIPLICAÇÃO",#N/A,FALSE,"Obras"}</definedName>
    <definedName name="OBRAS_FAB_RAC" hidden="1">{"MULTIPLICAÇÃO",#N/A,FALSE,"Obras"}</definedName>
    <definedName name="OBRAS_FAB_RAC_UDIA" hidden="1">{"MULTIPLICAÇÃO",#N/A,FALSE,"Obras"}</definedName>
    <definedName name="OBS">#REF!</definedName>
    <definedName name="OctL3">#REF!</definedName>
    <definedName name="OctL4">#REF!</definedName>
    <definedName name="OctL5">#REF!</definedName>
    <definedName name="OctNI1">#REF!</definedName>
    <definedName name="OctNI2">#REF!</definedName>
    <definedName name="OctNI3">#REF!</definedName>
    <definedName name="OctNI4">#REF!</definedName>
    <definedName name="OctNI5">#REF!</definedName>
    <definedName name="ODESP_R">#REF!</definedName>
    <definedName name="oferta">#REF!</definedName>
    <definedName name="oferta_cvrd">#REF!</definedName>
    <definedName name="oferta00NNE">#REF!</definedName>
    <definedName name="oferta00SSECO">#REF!</definedName>
    <definedName name="oferta1">#REF!</definedName>
    <definedName name="oferta10">#REF!</definedName>
    <definedName name="oferta11">#REF!</definedName>
    <definedName name="oferta12">#REF!</definedName>
    <definedName name="oferta13">#REF!</definedName>
    <definedName name="oferta14">#REF!</definedName>
    <definedName name="oferta15">#REF!</definedName>
    <definedName name="oferta16">#REF!</definedName>
    <definedName name="oferta17">#REF!</definedName>
    <definedName name="oferta18">#REF!</definedName>
    <definedName name="oferta19">#REF!</definedName>
    <definedName name="oferta2">#REF!</definedName>
    <definedName name="oferta3">#REF!</definedName>
    <definedName name="oferta4">#REF!</definedName>
    <definedName name="oferta5">#REF!</definedName>
    <definedName name="oferta6">#REF!</definedName>
    <definedName name="oferta7">#REF!</definedName>
    <definedName name="oferta8">#REF!</definedName>
    <definedName name="oferta9">#REF!</definedName>
    <definedName name="ofertacvrd">#REF!</definedName>
    <definedName name="oi" hidden="1">{"'Welcome'!$A$1:$J$27"}</definedName>
    <definedName name="oiio" hidden="1">{#N/A,#N/A,FALSE,"CONTROLE"}</definedName>
    <definedName name="oio" hidden="1">{#N/A,"70% Success",FALSE,"Sales Forecast";#N/A,#N/A,FALSE,"Sheet2"}</definedName>
    <definedName name="oiuup" hidden="1">{#N/A,#N/A,FALSE,"CONTROLE";#N/A,#N/A,FALSE,"CONTROLE"}</definedName>
    <definedName name="ok" hidden="1">{#N/A,#N/A,FALSE,"Calc";#N/A,#N/A,FALSE,"Sensitivity";#N/A,#N/A,FALSE,"LT Earn.Dil.";#N/A,#N/A,FALSE,"Dil. AVP"}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isboa" hidden="1">{"TotalGeralDespesasPorArea",#N/A,FALSE,"VinculosAccessEfetivo"}</definedName>
    <definedName name="OLIVIO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olkmghtg" hidden="1">#REF!</definedName>
    <definedName name="om">#REF!</definedName>
    <definedName name="OMB">#REF!</definedName>
    <definedName name="OMC">#REF!</definedName>
    <definedName name="OMJ">#REF!</definedName>
    <definedName name="OMM">#REF!</definedName>
    <definedName name="OMS">#REF!</definedName>
    <definedName name="OMT">#REF!</definedName>
    <definedName name="ooo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oooo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OPASSIVOS">#REF!</definedName>
    <definedName name="opcao_indice">#REF!</definedName>
    <definedName name="operação" hidden="1">{#N/A,#N/A,FALSE,"CONTROLE"}</definedName>
    <definedName name="Operação_e_Manutenção">#REF!</definedName>
    <definedName name="OPERACION">#REF!</definedName>
    <definedName name="OPERATING">#REF!</definedName>
    <definedName name="opop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OPT">#REF!</definedName>
    <definedName name="ORIGEM_DEPTO">#REF!</definedName>
    <definedName name="OTHER">#REF!</definedName>
    <definedName name="Others_ADM" hidden="1">#REF!</definedName>
    <definedName name="Otros_Gastos">#REF!</definedName>
    <definedName name="otto" hidden="1">{"TotalGeralDespesasPorArea",#N/A,FALSE,"VinculosAccessEfetivo"}</definedName>
    <definedName name="OUT_C">#REF!</definedName>
    <definedName name="OUT_DEP">#REF!</definedName>
    <definedName name="OUT_DRE">#REF!</definedName>
    <definedName name="OUT_NC">#REF!</definedName>
    <definedName name="OUT_PC">#REF!</definedName>
    <definedName name="OUT_PNC">#REF!</definedName>
    <definedName name="outo">#REF!</definedName>
    <definedName name="OUTPUT">#REF!</definedName>
    <definedName name="OUTPUTE">#REF!</definedName>
    <definedName name="OUTPUTPR">#REF!</definedName>
    <definedName name="OUTRASRECEITAS2">#REF!</definedName>
    <definedName name="OUTRO" hidden="1">{"'PXR_6500'!$A$1:$I$124"}</definedName>
    <definedName name="oy" hidden="1">{#N/A,#N/A,FALSE,"CONTROLE";#N/A,#N/A,FALSE,"CONTROLE"}</definedName>
    <definedName name="p">#REF!</definedName>
    <definedName name="p.Covenants" hidden="1">#REF!</definedName>
    <definedName name="p.Covenants_Titles" hidden="1">#REF!</definedName>
    <definedName name="p.CreditStats" hidden="1">#REF!</definedName>
    <definedName name="p.DCF" hidden="1">#REF!</definedName>
    <definedName name="p.DCF_Titles" hidden="1">#REF!</definedName>
    <definedName name="p.DivisionA" hidden="1">#REF!</definedName>
    <definedName name="p.DivisionB" hidden="1">#REF!</definedName>
    <definedName name="p.DivisionC" hidden="1">#REF!</definedName>
    <definedName name="p.DivisionD" hidden="1">#REF!</definedName>
    <definedName name="p.DivisionE" hidden="1">#REF!</definedName>
    <definedName name="p.DivisionF" hidden="1">#REF!</definedName>
    <definedName name="p.DivisionG" hidden="1">#REF!</definedName>
    <definedName name="p.DivisionH" hidden="1">#REF!</definedName>
    <definedName name="p.IRR" hidden="1">#REF!</definedName>
    <definedName name="p.IRR_Titles" hidden="1">#REF!</definedName>
    <definedName name="p.LTM_BS" hidden="1">#REF!</definedName>
    <definedName name="p.LTM_IS" hidden="1">#REF!</definedName>
    <definedName name="p.SP" hidden="1">#REF!</definedName>
    <definedName name="p.Summary" hidden="1">#REF!</definedName>
    <definedName name="p.Summary_Titles" hidden="1">#REF!</definedName>
    <definedName name="P___PRESIDÊNCIA">#REF!</definedName>
    <definedName name="p_1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p_2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P_Cristo">#REF!-2</definedName>
    <definedName name="P_D">#REF!</definedName>
    <definedName name="P_LIMITADOR">#REF!</definedName>
    <definedName name="P_Rep">#N/A</definedName>
    <definedName name="p15a">#REF!</definedName>
    <definedName name="pa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PA___ASSESSORIA_DE_AUDITORIA_INTERNA">#REF!</definedName>
    <definedName name="pagani" hidden="1">{#N/A,#N/A,TRUE,"Resumo de Preços"}</definedName>
    <definedName name="PAINEL" hidden="1">{#N/A,#N/A,FALSE,"ENERGIA";#N/A,#N/A,FALSE,"PERDIDAS";#N/A,#N/A,FALSE,"CLIENTES";#N/A,#N/A,FALSE,"ESTADO";#N/A,#N/A,FALSE,"TECNICA"}</definedName>
    <definedName name="PARAN">#REF!</definedName>
    <definedName name="Parc_Dívida">#REF!</definedName>
    <definedName name="Parc_Próprio">#REF!</definedName>
    <definedName name="Participación_Ciudadana">#REF!</definedName>
    <definedName name="Participación_Subordinadas">#REF!</definedName>
    <definedName name="PASSIVO">#REF!</definedName>
    <definedName name="PassivoCirc">#REF!</definedName>
    <definedName name="PATAMAR">#REF!</definedName>
    <definedName name="PATAMARES">#REF!</definedName>
    <definedName name="PauFerroRP">#REF!</definedName>
    <definedName name="paulo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paulo_1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paulo_2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PBASE">#REF!</definedName>
    <definedName name="PC___ASSESSORIA_DE_COMUNICAÇÃO">#REF!</definedName>
    <definedName name="PCASHTAX">#REF!</definedName>
    <definedName name="PCOGS">#REF!</definedName>
    <definedName name="PCONSTANT">#REF!</definedName>
    <definedName name="pd">#REF!</definedName>
    <definedName name="pd." hidden="1">{"MULTIPLICAÇÃO",#N/A,FALSE,"Obras"}</definedName>
    <definedName name="pd.." hidden="1">{"MATRIZES",#N/A,FALSE,"Obras"}</definedName>
    <definedName name="pd..." hidden="1">{"MULTIPLICAÇÃO",#N/A,FALSE,"Obras"}</definedName>
    <definedName name="PD_PROF">#REF!</definedName>
    <definedName name="pdaosdods" hidden="1">{#N/A,#N/A,FALSE,"USOUTBOUND"}</definedName>
    <definedName name="pdaosdods_1" hidden="1">{#N/A,#N/A,FALSE,"USOUTBOUND"}</definedName>
    <definedName name="pdaosdods_2" hidden="1">{#N/A,#N/A,FALSE,"USOUTBOUND"}</definedName>
    <definedName name="pdaosdos" hidden="1">{#N/A,#N/A,FALSE,"USOUTBOUND"}</definedName>
    <definedName name="PDC" hidden="1">#REF!</definedName>
    <definedName name="Pdca" hidden="1">{"MULTIPLICAÇÃO",#N/A,FALSE,"Obras"}</definedName>
    <definedName name="Pdca." hidden="1">{"MULTIPLICAÇÃO",#N/A,FALSE,"Obras"}</definedName>
    <definedName name="Pdca.." hidden="1">{"APOIO",#N/A,FALSE,"Obras"}</definedName>
    <definedName name="pdca...." hidden="1">{"MULTIPLICAÇÃO",#N/A,FALSE,"Obras"}</definedName>
    <definedName name="PDCA1" hidden="1">{"MATRIZES",#N/A,FALSE,"Obras"}</definedName>
    <definedName name="PDDE">#REF!</definedName>
    <definedName name="PDEPRECIATION">#REF!</definedName>
    <definedName name="PEAJE1">#REF!</definedName>
    <definedName name="PEAJE2">#REF!</definedName>
    <definedName name="PEAJE3">#REF!</definedName>
    <definedName name="PEAJE4">#REF!</definedName>
    <definedName name="PEAJE5">#REF!</definedName>
    <definedName name="PEAJE6">#REF!</definedName>
    <definedName name="PEAJE7">#REF!</definedName>
    <definedName name="PEAJE8">#REF!</definedName>
    <definedName name="PEAJE9">#REF!</definedName>
    <definedName name="PEDRO" hidden="1">{#N/A,#N/A,FALSE,"CONTROLE"}</definedName>
    <definedName name="Pedro_1">#REF!</definedName>
    <definedName name="Pedro_10">#REF!</definedName>
    <definedName name="Pedro_11">#REF!</definedName>
    <definedName name="Pedro_12">#REF!</definedName>
    <definedName name="Pedro_13">#REF!</definedName>
    <definedName name="Pedro_2">#REF!</definedName>
    <definedName name="Pedro_3">#REF!</definedName>
    <definedName name="Pedro_4">#REF!</definedName>
    <definedName name="Pedro_5">#REF!</definedName>
    <definedName name="Pedro_6">#REF!</definedName>
    <definedName name="Pedro_7">#REF!</definedName>
    <definedName name="Pedro_8">#REF!</definedName>
    <definedName name="Pedro_9">#REF!</definedName>
    <definedName name="PER">#REF!</definedName>
    <definedName name="Per_Ano">#REF!</definedName>
    <definedName name="PERC_CAPITAL_TERCEIRO">#REF!</definedName>
    <definedName name="percent">#REF!</definedName>
    <definedName name="PERCENT_DO_RAG">#REF!</definedName>
    <definedName name="Percent_Threshold">#REF!</definedName>
    <definedName name="percentual_eq">#REF!</definedName>
    <definedName name="perda">#REF!</definedName>
    <definedName name="perdas">#REF!</definedName>
    <definedName name="Perdas_Percent">#REF!</definedName>
    <definedName name="Perfil">#REF!</definedName>
    <definedName name="PERIDO_AJUSTE">#REF!</definedName>
    <definedName name="PERIOD">#REF!</definedName>
    <definedName name="Periodicidade">#REF!</definedName>
    <definedName name="Periodo">#REF!</definedName>
    <definedName name="Periodo_Actual">#REF!</definedName>
    <definedName name="PETRX72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PEVA">#REF!</definedName>
    <definedName name="PFER96S2">#REF!</definedName>
    <definedName name="pfjsaifja´gogpnrieognopengf" hidden="1">#REF!</definedName>
    <definedName name="PG___GABINETE_DA_PRESIDÊNCIA">#REF!</definedName>
    <definedName name="PGROWTH">#REF!</definedName>
    <definedName name="PH___DEPARTAMENTO_DE_RECURSOS_HUMANOS">#REF!</definedName>
    <definedName name="PHER93S2">#REF!</definedName>
    <definedName name="PHER94S1">#REF!</definedName>
    <definedName name="PHER94S2">#REF!</definedName>
    <definedName name="PHER95S1">#REF!</definedName>
    <definedName name="PHER95S2">#REF!</definedName>
    <definedName name="PHER96S1">#REF!</definedName>
    <definedName name="PHER96S2">#REF!</definedName>
    <definedName name="PHISTORICAL">#REF!</definedName>
    <definedName name="PI___ASSESSORIA_DE_RELAÇÕES_INSTITUCIONAIS">#REF!</definedName>
    <definedName name="PIB">#REF!</definedName>
    <definedName name="PICA">#REF!</definedName>
    <definedName name="PICA1">#REF!</definedName>
    <definedName name="pinco" hidden="1">#REF!</definedName>
    <definedName name="PINCREASED">#REF!</definedName>
    <definedName name="PINETOTHER">#REF!</definedName>
    <definedName name="PINETPPE">#REF!</definedName>
    <definedName name="PINTENSITY">#REF!</definedName>
    <definedName name="PINVESTMENT">#REF!</definedName>
    <definedName name="PINVESTYEARS">#REF!</definedName>
    <definedName name="pippo" hidden="1">#REF!</definedName>
    <definedName name="Piratininga" hidden="1">{#N/A,#N/A,FALSE,"CONTROLE"}</definedName>
    <definedName name="PIRATININGAV2" hidden="1">{#N/A,#N/A,FALSE,"CONTROLE"}</definedName>
    <definedName name="pis">#REF!</definedName>
    <definedName name="PIS_COFINS">#REF!</definedName>
    <definedName name="pis_reg">#REF!</definedName>
    <definedName name="PIWORKING">#REF!</definedName>
    <definedName name="PJ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PJ___DEPARTAMENTO_JURÍDICO">#REF!</definedName>
    <definedName name="pkç" hidden="1">#REF!</definedName>
    <definedName name="p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PLAjust">#REF!</definedName>
    <definedName name="PLAN">#REF!</definedName>
    <definedName name="Plan_Rel_Capex">#REF!</definedName>
    <definedName name="Plan_Rel_Opex">#REF!</definedName>
    <definedName name="Planejado">#REF!</definedName>
    <definedName name="planilha">#REF!</definedName>
    <definedName name="PLD_MAX">#REF!</definedName>
    <definedName name="PLD_MED_S1_A1">#REF!</definedName>
    <definedName name="PLD_MED_S1_A2">#REF!</definedName>
    <definedName name="PLD_MED_S1_A3">#REF!</definedName>
    <definedName name="PLD_MED_S1_A4">#REF!</definedName>
    <definedName name="PLD_MED_S1_A5">#REF!</definedName>
    <definedName name="PLD_MED_S2_A1">#REF!</definedName>
    <definedName name="PLD_MED_S2_A2">#REF!</definedName>
    <definedName name="PLD_MED_S2_A3">#REF!</definedName>
    <definedName name="PLD_MED_S2_A4">#REF!</definedName>
    <definedName name="PLD_MED_S2_A5">#REF!</definedName>
    <definedName name="PLD_MED_S3_A1">#REF!</definedName>
    <definedName name="PLD_MED_S3_A2">#REF!</definedName>
    <definedName name="PLD_MED_S3_A3">#REF!</definedName>
    <definedName name="PLD_MED_S3_A4">#REF!</definedName>
    <definedName name="PLD_MED_S3_A5">#REF!</definedName>
    <definedName name="PLD_MED_S4_A1">#REF!</definedName>
    <definedName name="PLD_MED_S4_A2">#REF!</definedName>
    <definedName name="PLD_MED_S4_A3">#REF!</definedName>
    <definedName name="PLD_MED_S4_A4">#REF!</definedName>
    <definedName name="PLD_MED_S4_A5">#REF!</definedName>
    <definedName name="PLD_MIN">#REF!</definedName>
    <definedName name="PM___ASSESSORIA_DO_MEIO_AMBIENTE">#REF!</definedName>
    <definedName name="PMARGIN">#REF!</definedName>
    <definedName name="PMAX_GRAF_P1">#REF!</definedName>
    <definedName name="PMAX_GRAF_P2">#REF!</definedName>
    <definedName name="PMAX_GRAF_P3">#REF!</definedName>
    <definedName name="PMED1_GRAF">#REF!</definedName>
    <definedName name="PMED2_GRAF">#REF!</definedName>
    <definedName name="PMED3_GRAF">#REF!</definedName>
    <definedName name="PMED4_GRAF">#REF!</definedName>
    <definedName name="PNETPPE">#REF!</definedName>
    <definedName name="PNOPLAT">#REF!</definedName>
    <definedName name="po" hidden="1">{#N/A,#N/A,FALSE,"Calc";#N/A,#N/A,FALSE,"Sensitivity";#N/A,#N/A,FALSE,"LT Earn.Dil.";#N/A,#N/A,FALSE,"Dil. AVP"}</definedName>
    <definedName name="PO___ASSESSORIA_DE_ORGANIZAÇÃO_E_QUALIDADE">#REF!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u" hidden="1">{#N/A,#N/A,FALSE,"CONTROLE";#N/A,#N/A,FALSE,"CONTROLE"}</definedName>
    <definedName name="poiuuuuuuuuuu" hidden="1">{#N/A,#N/A,FALSE,"CONTROLE";#N/A,#N/A,FALSE,"CONTROLE"}</definedName>
    <definedName name="Poli01">#REF!</definedName>
    <definedName name="ponwp" hidden="1">#REF!</definedName>
    <definedName name="Popular" hidden="1">{#N/A,#N/A,FALSE,"Cronograma";#N/A,#N/A,FALSE,"Cronogr. 2"}</definedName>
    <definedName name="PORDIV">#REF!</definedName>
    <definedName name="POS_REF_P1">#REF!</definedName>
    <definedName name="POS_REF_P2">#REF!</definedName>
    <definedName name="Positivo1">INDIRECT("Auxiliar!$d$"&amp;#REF!)</definedName>
    <definedName name="Positivo2">INDIRECT("Auxiliar!$D$"&amp;#REF!)</definedName>
    <definedName name="POTHER">#REF!</definedName>
    <definedName name="pp" localSheetId="1" hidden="1">{#N/A,#N/A,FALSE,"ENERGIA";#N/A,#N/A,FALSE,"PERDIDAS";#N/A,#N/A,FALSE,"CLIENTES";#N/A,#N/A,FALSE,"ESTADO";#N/A,#N/A,FALSE,"TECNICA"}</definedName>
    <definedName name="pp" localSheetId="7" hidden="1">{#N/A,#N/A,FALSE,"ENERGIA";#N/A,#N/A,FALSE,"PERDIDAS";#N/A,#N/A,FALSE,"CLIENTES";#N/A,#N/A,FALSE,"ESTADO";#N/A,#N/A,FALSE,"TECNICA"}</definedName>
    <definedName name="pp" localSheetId="6" hidden="1">{#N/A,#N/A,FALSE,"ENERGIA";#N/A,#N/A,FALSE,"PERDIDAS";#N/A,#N/A,FALSE,"CLIENTES";#N/A,#N/A,FALSE,"ESTADO";#N/A,#N/A,FALSE,"TECNICA"}</definedName>
    <definedName name="pp" hidden="1">{#N/A,#N/A,FALSE,"ENERGIA";#N/A,#N/A,FALSE,"PERDIDAS";#N/A,#N/A,FALSE,"CLIENTES";#N/A,#N/A,FALSE,"ESTADO";#N/A,#N/A,FALSE,"TECNICA"}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PPPPP" hidden="1">#REF!</definedName>
    <definedName name="PPPPPPPPPPP" hidden="1">#REF!</definedName>
    <definedName name="pppppppppppp" hidden="1">#REF!</definedName>
    <definedName name="PPREROIC">#REF!</definedName>
    <definedName name="pqp" hidden="1">{"TotalGeralDespesasPorArea",#N/A,FALSE,"VinculosAccessEfetivo"}</definedName>
    <definedName name="PR_AC">#REF!</definedName>
    <definedName name="PR_LM">#REF!</definedName>
    <definedName name="prancha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prancha_1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prancha_2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pranchad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PRANG">#N/A</definedName>
    <definedName name="prange">#N/A</definedName>
    <definedName name="PRE">#REF!</definedName>
    <definedName name="PreçoMAE">#REF!</definedName>
    <definedName name="PRECOS_CANDLES">#REF!</definedName>
    <definedName name="PRECOS_CL_N">#REF!</definedName>
    <definedName name="PRECOS_CL_NE">#REF!</definedName>
    <definedName name="PRECOS_CL_S">#REF!</definedName>
    <definedName name="PRECOS_CL_SE">#REF!</definedName>
    <definedName name="PRECOS_CNDL_X">#REF!</definedName>
    <definedName name="PRECOS_HI_N">#REF!</definedName>
    <definedName name="PRECOS_HI_NE">#REF!</definedName>
    <definedName name="PRECOS_HI_S">#REF!</definedName>
    <definedName name="PRECOS_HI_SE">#REF!</definedName>
    <definedName name="PRECOS_LO_N">#REF!</definedName>
    <definedName name="PRECOS_LO_NE">#REF!</definedName>
    <definedName name="PRECOS_LO_S">#REF!</definedName>
    <definedName name="PRECOS_LO_SE">#REF!</definedName>
    <definedName name="PRECOS_ME_S1">#REF!</definedName>
    <definedName name="PRECOS_ME_S2">#REF!</definedName>
    <definedName name="PRECOS_ME_S3">#REF!</definedName>
    <definedName name="PRECOS_ME_S4">#REF!</definedName>
    <definedName name="PRECOS_OP_N">#REF!</definedName>
    <definedName name="PRECOS_OP_NE">#REF!</definedName>
    <definedName name="PRECOS_OP_S">#REF!</definedName>
    <definedName name="PRECOS_OP_SE">#REF!</definedName>
    <definedName name="PRECOS1">#REF!</definedName>
    <definedName name="PRECOS1_GRAF_L">#REF!</definedName>
    <definedName name="PRECOS1_GRAF_M">#REF!</definedName>
    <definedName name="PRECOS1_GRAF_P">#REF!</definedName>
    <definedName name="PRECOS2">#REF!</definedName>
    <definedName name="PRECOS2_GRAF_L">#REF!</definedName>
    <definedName name="PRECOS2_GRAF_M">#REF!</definedName>
    <definedName name="PRECOS2_GRAF_P">#REF!</definedName>
    <definedName name="PRECOS3">#REF!</definedName>
    <definedName name="PRECOS3_GRAF_L">#REF!</definedName>
    <definedName name="PRECOS3_GRAF_M">#REF!</definedName>
    <definedName name="PRECOS3_GRAF_P">#REF!</definedName>
    <definedName name="PRECOS4">#REF!</definedName>
    <definedName name="PRECOS4_GRAF_L">#REF!</definedName>
    <definedName name="PRECOS4_GRAF_M">#REF!</definedName>
    <definedName name="PRECOS4_GRAF_P">#REF!</definedName>
    <definedName name="Premissas" hidden="1">{"summary1",#N/A,TRUE,"Comps";"summary2",#N/A,TRUE,"Comps";"summary3",#N/A,TRUE,"Comps"}</definedName>
    <definedName name="Prepago_Deuda">#REF!</definedName>
    <definedName name="PREROIC">#REF!</definedName>
    <definedName name="pressões">#REF!</definedName>
    <definedName name="PREST">#REF!</definedName>
    <definedName name="PRESTTOT">#REF!</definedName>
    <definedName name="PREV">#REF!</definedName>
    <definedName name="PREV2001">#REF!</definedName>
    <definedName name="PREV7">#REF!</definedName>
    <definedName name="PREV8">#REF!</definedName>
    <definedName name="PREV97">#REF!</definedName>
    <definedName name="PREV98">#REF!</definedName>
    <definedName name="previs">#REF!</definedName>
    <definedName name="previsão">#REF!</definedName>
    <definedName name="Previsão_Clientes_1999">#REF!</definedName>
    <definedName name="Previsão_Clientes_2000">#REF!</definedName>
    <definedName name="Previsão_Consumo_2000">#REF!</definedName>
    <definedName name="PREVREAL">#REF!</definedName>
    <definedName name="PREVREAL97">#REF!</definedName>
    <definedName name="Price">#REF!</definedName>
    <definedName name="Price04">#REF!</definedName>
    <definedName name="Price05">#REF!</definedName>
    <definedName name="Price06">#REF!</definedName>
    <definedName name="Price07">#REF!</definedName>
    <definedName name="Price08">#REF!</definedName>
    <definedName name="Price09">#REF!</definedName>
    <definedName name="Price10">#REF!</definedName>
    <definedName name="Price11">#REF!</definedName>
    <definedName name="Price12">#REF!</definedName>
    <definedName name="Price13">#REF!</definedName>
    <definedName name="Price14">#REF!</definedName>
    <definedName name="Price15">#REF!</definedName>
    <definedName name="Price16">#REF!</definedName>
    <definedName name="Price21">#REF!</definedName>
    <definedName name="Price22">#REF!</definedName>
    <definedName name="Price23">#REF!</definedName>
    <definedName name="Price24">#REF!</definedName>
    <definedName name="Price25">#REF!</definedName>
    <definedName name="Price31">#REF!</definedName>
    <definedName name="Price32">#REF!</definedName>
    <definedName name="Price33">#REF!</definedName>
    <definedName name="Price34">#REF!</definedName>
    <definedName name="Price35">#REF!</definedName>
    <definedName name="Price41">#REF!</definedName>
    <definedName name="Price42">#REF!</definedName>
    <definedName name="Price43">#REF!</definedName>
    <definedName name="Price44">#REF!</definedName>
    <definedName name="Price45">#REF!</definedName>
    <definedName name="Price51">#REF!</definedName>
    <definedName name="Price52">#REF!</definedName>
    <definedName name="Price53">#REF!</definedName>
    <definedName name="Price54">#REF!</definedName>
    <definedName name="Price55">#REF!</definedName>
    <definedName name="Price61">#REF!</definedName>
    <definedName name="Price62">#REF!</definedName>
    <definedName name="Price63">#REF!</definedName>
    <definedName name="Price64">#REF!</definedName>
    <definedName name="Price65">#REF!</definedName>
    <definedName name="Price71">#REF!</definedName>
    <definedName name="Price72">#REF!</definedName>
    <definedName name="Price73">#REF!</definedName>
    <definedName name="Price74">#REF!</definedName>
    <definedName name="Price75">#REF!</definedName>
    <definedName name="PriceEarnings01">#REF!</definedName>
    <definedName name="PriceEarnings02">#REF!</definedName>
    <definedName name="PriceEarnings03">#REF!</definedName>
    <definedName name="PriceEarnings04">#REF!</definedName>
    <definedName name="PriceEarnings05">#REF!</definedName>
    <definedName name="PriceEarnings06">#REF!</definedName>
    <definedName name="PriceEarnings07">#REF!</definedName>
    <definedName name="PRIENC98">#REF!</definedName>
    <definedName name="PRINCIPAL98">#REF!</definedName>
    <definedName name="PRINCIPAL99">#REF!</definedName>
    <definedName name="PRINENC99">#REF!</definedName>
    <definedName name="Print" hidden="1">{"CSC_1",#N/A,FALSE,"CSC Outputs";"CSC_2",#N/A,FALSE,"CSC Outputs"}</definedName>
    <definedName name="PRINT_AREA">#REF!</definedName>
    <definedName name="Print_Area_MI">#REF!</definedName>
    <definedName name="Print_CSC_Report_2" hidden="1">{"CSC_1",#N/A,FALSE,"CSC Outputs";"CSC_2",#N/A,FALSE,"CSC Outputs"}</definedName>
    <definedName name="Print_CSC_Report_3" hidden="1">{"CSC_1",#N/A,FALSE,"CSC Outputs";"CSC_2",#N/A,FALSE,"CSC Outputs"}</definedName>
    <definedName name="Print_CSC_Report_4" hidden="1">{"CSC_1",#N/A,FALSE,"CSC Outputs";"CSC_2",#N/A,FALSE,"CSC Outputs"}</definedName>
    <definedName name="Print_Titles_MI">#REF!,#REF!</definedName>
    <definedName name="PRN">#N/A</definedName>
    <definedName name="PROIC">#REF!</definedName>
    <definedName name="PROICF">#REF!</definedName>
    <definedName name="PROICYEARS">#REF!</definedName>
    <definedName name="Proj" hidden="1">{"MATRIZES",#N/A,FALSE,"Obras"}</definedName>
    <definedName name="proj_1">#REF!</definedName>
    <definedName name="PROJ_GEST">#REF!</definedName>
    <definedName name="proj00N">#REF!</definedName>
    <definedName name="proj00N2">#REF!</definedName>
    <definedName name="proj00S">#REF!</definedName>
    <definedName name="proj01N">#REF!</definedName>
    <definedName name="proj01S">#REF!</definedName>
    <definedName name="proj02N">#REF!</definedName>
    <definedName name="proj02S">#REF!</definedName>
    <definedName name="proj03N">#REF!</definedName>
    <definedName name="proj03N2">#REF!</definedName>
    <definedName name="proj03S">#REF!</definedName>
    <definedName name="proj04N">#REF!</definedName>
    <definedName name="proj04N2">#REF!</definedName>
    <definedName name="proj04S">#REF!</definedName>
    <definedName name="proj05N">#REF!</definedName>
    <definedName name="proj05S">#REF!</definedName>
    <definedName name="proj06N">#REF!</definedName>
    <definedName name="proj06S">#REF!</definedName>
    <definedName name="proj07N">#REF!</definedName>
    <definedName name="proj07S">#REF!</definedName>
    <definedName name="proj08N">#REF!</definedName>
    <definedName name="proj08S">#REF!</definedName>
    <definedName name="proj09N">#REF!</definedName>
    <definedName name="proj09S">#REF!</definedName>
    <definedName name="PROJEÇÃO">#REF!</definedName>
    <definedName name="PROJEÇÃO97">#REF!</definedName>
    <definedName name="projetos">#REF!</definedName>
    <definedName name="projetos_cvrd">#REF!</definedName>
    <definedName name="projetos2_cvrd">#REF!</definedName>
    <definedName name="projetos3_cvrd">#REF!</definedName>
    <definedName name="projetos4_cvrd">#REF!</definedName>
    <definedName name="Proprio">#REF!</definedName>
    <definedName name="prospfyu">#REF!</definedName>
    <definedName name="prospindic">#REF!</definedName>
    <definedName name="prout" hidden="1">{"comp1",#N/A,FALSE,"COMPS";"footnotes",#N/A,FALSE,"COMPS"}</definedName>
    <definedName name="Provisiones">#REF!</definedName>
    <definedName name="PSG_A">#REF!</definedName>
    <definedName name="PTURNOVER">#REF!</definedName>
    <definedName name="PUB_FileID" hidden="1">"L10003649.xls"</definedName>
    <definedName name="PUB_UserID" hidden="1">"MAYERX"</definedName>
    <definedName name="PUBLICO">#REF!</definedName>
    <definedName name="pwa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PWORKING">#REF!</definedName>
    <definedName name="q">#REF!</definedName>
    <definedName name="q_1" hidden="1">{"Fecha_Setembro",#N/A,FALSE,"FECHAMENTO-2002 ";"Defer_Setembro",#N/A,FALSE,"DIFERIDO";"Pis_Setembro",#N/A,FALSE,"PIS COFINS";"Iss_Setembro",#N/A,FALSE,"ISS"}</definedName>
    <definedName name="qaaa">#REF!</definedName>
    <definedName name="QCAFIN">#REF!</definedName>
    <definedName name="QFDSQFQD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QQ" hidden="1">{"AVÓS",#N/A,FALSE,"Obras"}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{#N/A,#N/A,FALSE,"Menu"}</definedName>
    <definedName name="qqqqq" hidden="1">#REF!</definedName>
    <definedName name="qqqqqq" hidden="1">{#N/A,#N/A,FALSE,"CONTROLE"}</definedName>
    <definedName name="qqqqqqq" hidden="1">#REF!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qqqqqqqqqqqq" hidden="1">{#N/A,#N/A,FALSE,"CONTROLE"}</definedName>
    <definedName name="QQQQQQQQQQQQQQQQQQQQQQQQQQQQQQQQQQQQQQQQQQQQ" hidden="1">{"MELHORAMENTO GENÉTICO",#N/A,FALSE,"Obras"}</definedName>
    <definedName name="qryVentasxOficina">#REF!</definedName>
    <definedName name="qtret" hidden="1">{#N/A,#N/A,FALSE,"CONTROLE"}</definedName>
    <definedName name="qtyyuu" hidden="1">{#N/A,#N/A,FALSE,"CONTROLE"}</definedName>
    <definedName name="Quad">#REF!</definedName>
    <definedName name="QUADRO">#REF!</definedName>
    <definedName name="QUADRO1">#REF!</definedName>
    <definedName name="QW" hidden="1">{#N/A,#N/A,TRUE,"K2 e MEIA";#N/A,#N/A,TRUE,"K3";#N/A,#N/A,TRUE,"K4";#N/A,#N/A,TRUE,"PERFIL U";#N/A,#N/A,TRUE,"BCHA"}</definedName>
    <definedName name="qwdas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qwdas_1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qwdas_2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qwdasa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qwe" hidden="1">{#N/A,#N/A,FALSE,"CONTROLE"}</definedName>
    <definedName name="qweer" hidden="1">{#N/A,#N/A,FALSE,"CONTROLE"}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qwq" hidden="1">{"TotalGeralDespesasPorArea",#N/A,FALSE,"VinculosAccessEfetivo"}</definedName>
    <definedName name="qwrre" hidden="1">{#N/A,#N/A,FALSE,"CONTROLE"}</definedName>
    <definedName name="r.BSAssets" hidden="1">#REF!</definedName>
    <definedName name="r.BSEquity" hidden="1">#REF!</definedName>
    <definedName name="r.BSLiabilities" hidden="1">#REF!</definedName>
    <definedName name="r.CashFlow" hidden="1">#REF!</definedName>
    <definedName name="r.ISGrossProfit" hidden="1">#REF!</definedName>
    <definedName name="r.ISInterest" hidden="1">#REF!</definedName>
    <definedName name="r.ISNetIncome" hidden="1">#REF!</definedName>
    <definedName name="r.Leverage" hidden="1">#REF!</definedName>
    <definedName name="r.Liquidity" hidden="1">#REF!</definedName>
    <definedName name="r.LTM" hidden="1">#REF!</definedName>
    <definedName name="r.LTMInterim" hidden="1">#REF!</definedName>
    <definedName name="r.Market" hidden="1">#REF!</definedName>
    <definedName name="r.Miscellaneous" hidden="1">#REF!</definedName>
    <definedName name="r.Profitability" hidden="1">#REF!</definedName>
    <definedName name="r.Summary" hidden="1">#REF!</definedName>
    <definedName name="R_">#REF!</definedName>
    <definedName name="R_Euro_TFim">#REF!</definedName>
    <definedName name="R_Euro_TMed">#REF!</definedName>
    <definedName name="R_US_TFim">#REF!</definedName>
    <definedName name="R_US_TMed">#REF!</definedName>
    <definedName name="RAB">#REF!</definedName>
    <definedName name="Racionamento">#REF!</definedName>
    <definedName name="raf" hidden="1">{#N/A,#N/A,FALSE,"CONTROLE";#N/A,#N/A,FALSE,"CONTROLE"}</definedName>
    <definedName name="RAG_PROPRIO">#REF!</definedName>
    <definedName name="Raimundo" hidden="1">{"APOIO",#N/A,FALSE,"Obras"}</definedName>
    <definedName name="RAND">#REF!</definedName>
    <definedName name="rangosub">#REF!</definedName>
    <definedName name="ratios">#REF!</definedName>
    <definedName name="Ratios_2" hidden="1">{"'TG'!$A$1:$L$37"}</definedName>
    <definedName name="RB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RB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RB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RB" hidden="1">{#N/A,#N/A,FALSE,"LLAVE";#N/A,#N/A,FALSE,"EERR";#N/A,#N/A,FALSE,"ESP";#N/A,#N/A,FALSE,"EOAF";#N/A,#N/A,FALSE,"CASH";#N/A,#N/A,FALSE,"FINANZAS";#N/A,#N/A,FALSE,"DEUDA";#N/A,#N/A,FALSE,"INVERSION";#N/A,#N/A,FALSE,"PERSONAL"}</definedName>
    <definedName name="RBNI">#REF!</definedName>
    <definedName name="RBORDER">#REF!</definedName>
    <definedName name="RBSE">#REF!</definedName>
    <definedName name="RBTESTE" localSheetId="1" hidden="1">{#N/A,#N/A,FALSE,"ENERGIA";#N/A,#N/A,FALSE,"PERDIDAS";#N/A,#N/A,FALSE,"CLIENTES";#N/A,#N/A,FALSE,"ESTADO";#N/A,#N/A,FALSE,"TECNICA"}</definedName>
    <definedName name="RBTESTE" localSheetId="7" hidden="1">{#N/A,#N/A,FALSE,"ENERGIA";#N/A,#N/A,FALSE,"PERDIDAS";#N/A,#N/A,FALSE,"CLIENTES";#N/A,#N/A,FALSE,"ESTADO";#N/A,#N/A,FALSE,"TECNICA"}</definedName>
    <definedName name="RBTESTE" localSheetId="6" hidden="1">{#N/A,#N/A,FALSE,"ENERGIA";#N/A,#N/A,FALSE,"PERDIDAS";#N/A,#N/A,FALSE,"CLIENTES";#N/A,#N/A,FALSE,"ESTADO";#N/A,#N/A,FALSE,"TECNICA"}</definedName>
    <definedName name="RBTESTE" hidden="1">{#N/A,#N/A,FALSE,"ENERGIA";#N/A,#N/A,FALSE,"PERDIDAS";#N/A,#N/A,FALSE,"CLIENTES";#N/A,#N/A,FALSE,"ESTADO";#N/A,#N/A,FALSE,"TECNICA"}</definedName>
    <definedName name="RCAMBIAL">#REF!</definedName>
    <definedName name="RCD">#REF!</definedName>
    <definedName name="RCDD">#REF!</definedName>
    <definedName name="RCON">#REF!</definedName>
    <definedName name="RCP">#REF!</definedName>
    <definedName name="RCPP">#REF!</definedName>
    <definedName name="RCTB31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Rd">#REF!</definedName>
    <definedName name="re" hidden="1">{"assumptions and inputs",#N/A,FALSE,"valuation";"intermediate calculations",#N/A,FALSE,"valuation";"dollar conversion",#N/A,FALSE,"valuation";"analysis at various prices",#N/A,FALSE,"valuation"}</definedName>
    <definedName name="re5t" hidden="1">{#N/A,#N/A,FALSE,"CONTROLE"}</definedName>
    <definedName name="REAIS" hidden="1">{#N/A,#N/A,FALSE,"CONTROLE"}</definedName>
    <definedName name="REAISPREV" hidden="1">{#N/A,#N/A,FALSE,"CONTROLE"}</definedName>
    <definedName name="Reajuste">#REF!</definedName>
    <definedName name="REAJUSTE_POR_EMPRESA">#REF!</definedName>
    <definedName name="REAL">#REF!</definedName>
    <definedName name="Reales">#REF!</definedName>
    <definedName name="REALIZ">#REF!</definedName>
    <definedName name="REALIZA">#REF!</definedName>
    <definedName name="Realizado">#REF!</definedName>
    <definedName name="reazrae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rebocco" hidden="1">{"AVÓS",#N/A,FALSE,"Obras"}</definedName>
    <definedName name="REC_CON_01">#REF!</definedName>
    <definedName name="RECAUDO">#REF!</definedName>
    <definedName name="RECCON01">#REF!</definedName>
    <definedName name="RECCONCDOU">#REF!</definedName>
    <definedName name="RECCONCE01">#REF!</definedName>
    <definedName name="RECCONCE02">#REF!</definedName>
    <definedName name="RECCONCE03">#REF!</definedName>
    <definedName name="recconceb">#REF!</definedName>
    <definedName name="RECCONCEE01">#REF!</definedName>
    <definedName name="recconceee">#REF!</definedName>
    <definedName name="recconcelesc">#REF!</definedName>
    <definedName name="recconcelg">#REF!</definedName>
    <definedName name="recconceltins">#REF!</definedName>
    <definedName name="recconcemat">#REF!</definedName>
    <definedName name="recconcemig">#REF!</definedName>
    <definedName name="recconcerj">#REF!</definedName>
    <definedName name="recconcesp">#REF!</definedName>
    <definedName name="recconcopel">#REF!</definedName>
    <definedName name="recconcpfl">#REF!</definedName>
    <definedName name="recconebe">#REF!</definedName>
    <definedName name="RECCONELEKTRO">#REF!</definedName>
    <definedName name="recconelma">#REF!</definedName>
    <definedName name="recconenersul">#REF!</definedName>
    <definedName name="recconenorte">#REF!</definedName>
    <definedName name="recconepaulo">#REF!</definedName>
    <definedName name="recconescelsa">#REF!</definedName>
    <definedName name="RECCONESUL">#REF!</definedName>
    <definedName name="recconfu">#REF!</definedName>
    <definedName name="RECCONGERSUL">#REF!</definedName>
    <definedName name="recconlight">#REF!</definedName>
    <definedName name="RecDesFinAlex" hidden="1">{#N/A,#N/A,FALSE,"SIM95"}</definedName>
    <definedName name="RECEITA">#REF!</definedName>
    <definedName name="Receita_Rmilhões">#REF!</definedName>
    <definedName name="receita2">#REF!</definedName>
    <definedName name="RECEITA97">#REF!</definedName>
    <definedName name="receitabru">#REF!</definedName>
    <definedName name="ReceitaLiq">#REF!</definedName>
    <definedName name="RecFin">#REF!</definedName>
    <definedName name="Reclam">#REF!</definedName>
    <definedName name="Reclamacao">#REF!</definedName>
    <definedName name="RECLIQ">#REF!</definedName>
    <definedName name="Recurso">#REF!</definedName>
    <definedName name="redo" hidden="1">{#N/A,#N/A,FALSE,"ACQ_GRAPHS";#N/A,#N/A,FALSE,"T_1 GRAPHS";#N/A,#N/A,FALSE,"T_2 GRAPHS";#N/A,#N/A,FALSE,"COMB_GRAPHS"}</definedName>
    <definedName name="ReduçãoC_Inicial">#REF!</definedName>
    <definedName name="ReduçãoCI">#REF!</definedName>
    <definedName name="ReduçãoCompraEnergia">#REF!</definedName>
    <definedName name="ReduçãoFaturamento">#REF!</definedName>
    <definedName name="reduzido" hidden="1">{#N/A,#N/A,FALSE,"CONTROLE"}</definedName>
    <definedName name="ref.comp.contas">#REF!</definedName>
    <definedName name="ref.mso.contas">#REF!</definedName>
    <definedName name="Ref_Ano">#REF!</definedName>
    <definedName name="Ref_Qtd_Fat">#REF!</definedName>
    <definedName name="Ref_Qtd_Ree">#REF!</definedName>
    <definedName name="Ref_Qtde_ConInt">#REF!</definedName>
    <definedName name="Ref_Unidades">#REF!</definedName>
    <definedName name="regconfu">#REF!</definedName>
    <definedName name="REITERADAS">#REF!</definedName>
    <definedName name="RELACION_GASTOS_A.O.M">#REF!</definedName>
    <definedName name="RELACION_GASTOS_A.O.M___STE">#REF!</definedName>
    <definedName name="RELACION_GASTOS_A.O.M_TOTAL">#REF!</definedName>
    <definedName name="Relat" hidden="1">{#N/A,#N/A,FALSE,"CONTROLE";#N/A,#N/A,FALSE,"CONTROLE"}</definedName>
    <definedName name="relatorio2" hidden="1">{#N/A,#N/A,FALSE,"Relatórios";"Vendas e Custos",#N/A,FALSE,"Vendas e Custos";"Premissas",#N/A,FALSE,"Premissas";"Projeções",#N/A,FALSE,"Projeções";"Dolar",#N/A,FALSE,"Dolar";"Original",#N/A,FALSE,"Original e UFIR"}</definedName>
    <definedName name="reltado" hidden="1">{#N/A,#N/A,FALSE,"LLAVE";#N/A,#N/A,FALSE,"EERR";#N/A,#N/A,FALSE,"ESP";#N/A,#N/A,FALSE,"EOAF";#N/A,#N/A,FALSE,"CASH";#N/A,#N/A,FALSE,"FINANZAS";#N/A,#N/A,FALSE,"DEUDA";#N/A,#N/A,FALSE,"INVERSION";#N/A,#N/A,FALSE,"PERSONAL"}</definedName>
    <definedName name="RELTMT">#REF!</definedName>
    <definedName name="renata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o" hidden="1">{#N/A,#N/A,FALSE,"CONTROLE"}</definedName>
    <definedName name="renilson">#REF!</definedName>
    <definedName name="RENTAL">#REF!</definedName>
    <definedName name="REP">#REF!</definedName>
    <definedName name="Repasse">#REF!</definedName>
    <definedName name="REPDIV">#REF!</definedName>
    <definedName name="REPOCALC">#REF!</definedName>
    <definedName name="REPOPRO">#REF!</definedName>
    <definedName name="Report_Version_4">"A1"</definedName>
    <definedName name="REPSUB">#REF!</definedName>
    <definedName name="REQ_OT_01">#REF!</definedName>
    <definedName name="REQCONCDOU">#REF!</definedName>
    <definedName name="REQCONCE01">#REF!</definedName>
    <definedName name="REQCONCE02">#REF!</definedName>
    <definedName name="REQCONCE03">#REF!</definedName>
    <definedName name="reqconceb">#REF!</definedName>
    <definedName name="REQCONCEE01">#REF!</definedName>
    <definedName name="REQCONCEE02">#REF!</definedName>
    <definedName name="reqconceee">#REF!</definedName>
    <definedName name="reqconcelesc">#REF!</definedName>
    <definedName name="reqconcelg">#REF!</definedName>
    <definedName name="reqconceltins">#REF!</definedName>
    <definedName name="reqconcemat">#REF!</definedName>
    <definedName name="reqconcemig">#REF!</definedName>
    <definedName name="reqconcerj">#REF!</definedName>
    <definedName name="reqconcerjj">#REF!</definedName>
    <definedName name="reqconcesp">#REF!</definedName>
    <definedName name="reqconcopel">#REF!</definedName>
    <definedName name="reqconcpfl">#REF!</definedName>
    <definedName name="reqconebe">#REF!</definedName>
    <definedName name="REQCONELEKTRO">#REF!</definedName>
    <definedName name="reqconelma">#REF!</definedName>
    <definedName name="reqconenersul">#REF!</definedName>
    <definedName name="reqconenorte">#REF!</definedName>
    <definedName name="reqconepaulo">#REF!</definedName>
    <definedName name="reqconescelsa">#REF!</definedName>
    <definedName name="REQCONESUL">#REF!</definedName>
    <definedName name="reqconfu">#REF!</definedName>
    <definedName name="REQCONGERSUL">#REF!</definedName>
    <definedName name="reqconlight">#REF!</definedName>
    <definedName name="rerer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RERERE" hidden="1">2</definedName>
    <definedName name="RES">#REF!</definedName>
    <definedName name="RESBCE">#REF!</definedName>
    <definedName name="rEscala1">#REF!</definedName>
    <definedName name="rEscala2">#REF!</definedName>
    <definedName name="rEscala3">#REF!</definedName>
    <definedName name="rEscala4">#REF!</definedName>
    <definedName name="rEscalaSDSinMax">#REF!</definedName>
    <definedName name="rEscalaSDSinMin">#REF!</definedName>
    <definedName name="rEscalaSIN">#REF!</definedName>
    <definedName name="RESFYU">#REF!</definedName>
    <definedName name="RESPYG">#REF!</definedName>
    <definedName name="RESREL">#REF!</definedName>
    <definedName name="restaure">#N/A</definedName>
    <definedName name="restaure2">#N/A</definedName>
    <definedName name="Restri_ATV_NG">#REF!</definedName>
    <definedName name="Restri_Conta_ATV">#REF!</definedName>
    <definedName name="Restri_Conta_NG">#REF!</definedName>
    <definedName name="Restri_Conta_PRG">#REF!</definedName>
    <definedName name="Restri_Conta_Proc">#REF!</definedName>
    <definedName name="Restri_Dir_ATV">#REF!</definedName>
    <definedName name="Restri_Dir_Conta">#REF!</definedName>
    <definedName name="Restri_Dir_NG">#REF!</definedName>
    <definedName name="Restri_Dir_PRG">#REF!</definedName>
    <definedName name="Restri_Dir_Proc">#REF!</definedName>
    <definedName name="Restri_Dir_UA">#REF!</definedName>
    <definedName name="Restri_Dir_UG">#REF!</definedName>
    <definedName name="Restri_PRG_ATV">#REF!</definedName>
    <definedName name="Restri_PRG_NG">#REF!</definedName>
    <definedName name="Restri_PRG_Proc">#REF!</definedName>
    <definedName name="Restri_Proc_ATV">#REF!</definedName>
    <definedName name="Restri_Proc_NG">#REF!</definedName>
    <definedName name="Restri_UA_ATV">#REF!</definedName>
    <definedName name="Restri_UA_Conta">#REF!</definedName>
    <definedName name="Restri_UA_NG">#REF!</definedName>
    <definedName name="Restri_UA_PRG">#REF!</definedName>
    <definedName name="Restri_UA_Proc">#REF!</definedName>
    <definedName name="Restri_UG_ATV">#REF!</definedName>
    <definedName name="Restri_UG_Conta">#REF!</definedName>
    <definedName name="Restri_UG_NG">#REF!</definedName>
    <definedName name="Restri_UG_PRG">#REF!</definedName>
    <definedName name="Restri_UG_Proc">#REF!</definedName>
    <definedName name="Restri_UG_UA">#REF!</definedName>
    <definedName name="Resul_Ano_Curso_ESP">#REF!</definedName>
    <definedName name="Resul_Periodo_EERR">#REF!</definedName>
    <definedName name="RESULPACAO">#REF!</definedName>
    <definedName name="RESULTADO">#REF!</definedName>
    <definedName name="RESULTADO_CMARG">#REF!</definedName>
    <definedName name="Resultado_no_operacional">#REF!</definedName>
    <definedName name="ResultadoMAE">#REF!</definedName>
    <definedName name="RESULTS">#REF!</definedName>
    <definedName name="ResultXMutMil">#REF!</definedName>
    <definedName name="ResultXPL">#REF!</definedName>
    <definedName name="ResultXPLMil">#REF!</definedName>
    <definedName name="Resumen_por_Gerencia">#REF!</definedName>
    <definedName name="Resumen_PyG">#REF!</definedName>
    <definedName name="Resumen_Total">#REF!</definedName>
    <definedName name="RESUMO">#REF!</definedName>
    <definedName name="RESUMO3" hidden="1">{#N/A,#N/A,FALSE,"CONTROLE"}</definedName>
    <definedName name="resumotaxas">#REF!</definedName>
    <definedName name="retrzetrzetrz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retwr" hidden="1">{#N/A,#N/A,FALSE,"CONTROLE";#N/A,#N/A,FALSE,"CONTROLE"}</definedName>
    <definedName name="rety" hidden="1">{#N/A,#N/A,FALSE,"CONTROLE"}</definedName>
    <definedName name="retztrz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reuziozl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REVAPRACT">#REF!</definedName>
    <definedName name="REVAPRBUD">#REF!</definedName>
    <definedName name="REVAUGACT">#REF!</definedName>
    <definedName name="REVAUGBUD">#REF!</definedName>
    <definedName name="REVDECACT">#REF!</definedName>
    <definedName name="REVDECBUD">#REF!</definedName>
    <definedName name="Revenues_Bilateral_Contracts_Long_Term">#REF!</definedName>
    <definedName name="Revenues_Billed_Enegy_Input">#REF!</definedName>
    <definedName name="Revenues_Billed_Energy">#REF!</definedName>
    <definedName name="Revenues_Billed_Energy_Input">#REF!</definedName>
    <definedName name="Revenues_Captive_Market_Simulation">#REF!</definedName>
    <definedName name="Revenues_Free_Energy_Market_Current">#REF!</definedName>
    <definedName name="Revenues_Free_Energy_Market_EX_Concession_Area">#REF!</definedName>
    <definedName name="Revenues_Losses_Recovery">#REF!</definedName>
    <definedName name="Revenues_Losses_Simulation">#REF!</definedName>
    <definedName name="Revenues_Market_Migration">#REF!</definedName>
    <definedName name="Revenues_Net_Revenues">#REF!</definedName>
    <definedName name="Revenues_Required_Energy">#REF!</definedName>
    <definedName name="Revenues_Required_Energy_Input">#REF!</definedName>
    <definedName name="Revenues_Tariff">#REF!</definedName>
    <definedName name="REVFEBACT">#REF!</definedName>
    <definedName name="REVFEBBUD">#REF!</definedName>
    <definedName name="REVJANACT">#REF!</definedName>
    <definedName name="REVJANBUD">#REF!</definedName>
    <definedName name="REVJULACT">#REF!</definedName>
    <definedName name="REVJULBUD">#REF!</definedName>
    <definedName name="REVJUNACT">#REF!</definedName>
    <definedName name="REVJUNBUD">#REF!</definedName>
    <definedName name="REVMARACT">#REF!</definedName>
    <definedName name="REVMARBUD">#REF!</definedName>
    <definedName name="REVMAYACT">#REF!</definedName>
    <definedName name="REVMAYBUD">#REF!</definedName>
    <definedName name="REVNOVACT">#REF!</definedName>
    <definedName name="REVNOVBUD">#REF!</definedName>
    <definedName name="REVOCTACT">#REF!</definedName>
    <definedName name="REVOCTBUD">#REF!</definedName>
    <definedName name="REVSEPACT">#REF!</definedName>
    <definedName name="REVSEPBUD">#REF!</definedName>
    <definedName name="REXC">#REF!</definedName>
    <definedName name="rey" hidden="1">{#N/A,#N/A,FALSE,"CONTROLE"}</definedName>
    <definedName name="rezaogezhjqg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rezaqtefza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rezarea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rezreztferyrey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reztrezyrejhtr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REZYRE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rezyrzey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rezytreyutreuut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rf">#REF!</definedName>
    <definedName name="RFIN">#REF!</definedName>
    <definedName name="RFP">#REF!</definedName>
    <definedName name="RFPC">#REF!</definedName>
    <definedName name="rfre" hidden="1">{#N/A,#N/A,FALSE,"CONTROLE"}</definedName>
    <definedName name="RFTITLE">#REF!</definedName>
    <definedName name="rg" hidden="1">{#N/A,#N/A,FALSE,"CONTROLE"}</definedName>
    <definedName name="RGE">#REF!</definedName>
    <definedName name="RGR">#REF!</definedName>
    <definedName name="RGRE">#REF!</definedName>
    <definedName name="ribeiro" hidden="1">{"TotalGeralDespesasPorArea",#N/A,FALSE,"VinculosAccessEfetivo"}</definedName>
    <definedName name="rio" hidden="1">{#N/A,#N/A,FALSE,"Cronograma";#N/A,#N/A,FALSE,"Cronogr. 2"}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ExcelReportsGoInNewWorkbook">TRUE</definedName>
    <definedName name="RiskExcelReportsToGenerate">0</definedName>
    <definedName name="RiskFixedSeed">40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MultipleCPUSupportEnabled" hidden="1">TRUE</definedName>
    <definedName name="RiskNumIterations">10000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FALSE</definedName>
    <definedName name="RiskUseDifferentSeedForEachSim">FALSE</definedName>
    <definedName name="RiskUseFixedSeed">TRUE</definedName>
    <definedName name="RiskUseMultipleCPUs">FALSE</definedName>
    <definedName name="RITA">#REF!</definedName>
    <definedName name="rito">#REF!</definedName>
    <definedName name="rits">#REF!</definedName>
    <definedName name="rngCompanyName" hidden="1">#REF!</definedName>
    <definedName name="rngCountry" hidden="1">#REF!</definedName>
    <definedName name="rngPeriod" hidden="1">#REF!</definedName>
    <definedName name="rngShowNames" hidden="1">#REF!</definedName>
    <definedName name="rngSurtaxBase" hidden="1">#REF!</definedName>
    <definedName name="rngToggles" hidden="1">#REF!</definedName>
    <definedName name="ro">#REF!</definedName>
    <definedName name="Rock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well" hidden="1">{"LBO Summary",#N/A,FALSE,"Summary"}</definedName>
    <definedName name="Roger" hidden="1">"                                                                                                                                                                                                                                                            38"</definedName>
    <definedName name="roic">#REF!</definedName>
    <definedName name="roic_print">#REF!</definedName>
    <definedName name="ROICF">#REF!</definedName>
    <definedName name="ROICYEARS">#REF!</definedName>
    <definedName name="Rollon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Rollon_1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Rollon_2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rollona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ROPCORP17" hidden="1">{"MATRIZES",#N/A,FALSE,"Obras"}</definedName>
    <definedName name="rororo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rorororo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RowLevel" hidden="1">1</definedName>
    <definedName name="roy">#REF!</definedName>
    <definedName name="Rp">#REF!</definedName>
    <definedName name="RP___101">#REF!</definedName>
    <definedName name="RP___101.1.1.">#REF!</definedName>
    <definedName name="RP_110">#REF!</definedName>
    <definedName name="RPEN">#REF!</definedName>
    <definedName name="RPRG">#REF!</definedName>
    <definedName name="rr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rraa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rrf">#REF!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OIC">#REF!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r" hidden="1">#REF!</definedName>
    <definedName name="RRRRRR" hidden="1">#REF!</definedName>
    <definedName name="RRRRRRR" hidden="1">#REF!</definedName>
    <definedName name="RRRRRRRR" hidden="1">#REF!</definedName>
    <definedName name="RRRRRRRRR" hidden="1">#REF!</definedName>
    <definedName name="RRRRRRRRRRRRRRR" hidden="1">#REF!</definedName>
    <definedName name="RSEL">#REF!</definedName>
    <definedName name="rt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rteste">#REF!</definedName>
    <definedName name="rtet" hidden="1">{#N/A,#N/A,FALSE,"CONTROLE";#N/A,#N/A,FALSE,"CONTROLE"}</definedName>
    <definedName name="rtg" hidden="1">{#N/A,#N/A,FALSE,"CONTROLE";#N/A,#N/A,FALSE,"CONTROLE"}</definedName>
    <definedName name="rtre" hidden="1">{#N/A,#N/A,FALSE,"CONTROLE";#N/A,#N/A,FALSE,"CONTROLE"}</definedName>
    <definedName name="RTREE">#REF!</definedName>
    <definedName name="rtt" hidden="1">{#N/A,#N/A,FALSE,"CONTROLE"}</definedName>
    <definedName name="rty" hidden="1">{#N/A,#N/A,TRUE,"Pro Forma";#N/A,#N/A,TRUE,"PF_Bal";#N/A,#N/A,TRUE,"PF_INC";#N/A,#N/A,TRUE,"CBE";#N/A,#N/A,TRUE,"SWK"}</definedName>
    <definedName name="rtyu" hidden="1">{"'Total'!$A$1","'Total'!$A$3"}</definedName>
    <definedName name="rtzeytrzerte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rtzrzrezaraea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rueizoapteyza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ruezaipoyae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hidden="1">{"CSC_1",#N/A,FALSE,"CSC Outputs";"CSC_2",#N/A,FALSE,"CSC Outputs"}</definedName>
    <definedName name="Rwvu.CATODO." hidden="1">#REF!,#REF!,#REF!,#REF!,#REF!,#REF!</definedName>
    <definedName name="Rwvu.VERGALHÃO." hidden="1">#REF!,#REF!,#REF!,#REF!,#REF!,#REF!</definedName>
    <definedName name="rzatezataez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s" localSheetId="1" hidden="1">#REF!</definedName>
    <definedName name="s" localSheetId="7" hidden="1">#REF!</definedName>
    <definedName name="s" localSheetId="6" hidden="1">#REF!</definedName>
    <definedName name="s" hidden="1">#REF!</definedName>
    <definedName name="sa">{0;0;0;0;9;#N/A;0.75;0.75;1;1;1;FALSE;FALSE;FALSE;FALSE;FALSE;#N/A;1;100;#N/A;#N/A;"&amp;A";"Page &amp;P"}</definedName>
    <definedName name="sa2s" hidden="1">#REF!</definedName>
    <definedName name="sabadell" hidden="1">#REF!</definedName>
    <definedName name="sadsr" hidden="1">{"AVÓS",#N/A,FALSE,"Obras"}</definedName>
    <definedName name="SAL">#REF!</definedName>
    <definedName name="Saldo">#REF!</definedName>
    <definedName name="Saldo_Inicial">#REF!</definedName>
    <definedName name="Saldo_Moroso_Operativo">#REF!</definedName>
    <definedName name="SALDODÍVIDA">#REF!</definedName>
    <definedName name="SALDOMÊS">#REF!</definedName>
    <definedName name="saldos">#REF!</definedName>
    <definedName name="santos" hidden="1">{"TotalGeralDespesasPorArea",#N/A,FALSE,"VinculosAccessEfetivo"}</definedName>
    <definedName name="SAPBEXdnldView" hidden="1">"4OSH79UPAAE84PAE3Q81EIH3Z"</definedName>
    <definedName name="SAPBEXhrIndnt" hidden="1">"Wide"</definedName>
    <definedName name="SAPBEXrevision" hidden="1">5</definedName>
    <definedName name="SAPBEXsysID" hidden="1">"BP0"</definedName>
    <definedName name="SAPBEXwbID" hidden="1">"3X1NOGQ58NCQ6O9E25EM0V0XZ"</definedName>
    <definedName name="SAPsysID" hidden="1">"708C5W7SBKP804JT78WJ0JNKI"</definedName>
    <definedName name="SAPwbID" hidden="1">"ARS"</definedName>
    <definedName name="SASA" hidden="1">#REF!</definedName>
    <definedName name="sasas" hidden="1">{"report",#N/A,FALSE,"dataBase"}</definedName>
    <definedName name="sasd" hidden="1">{"'Total'!$A$1","'Total'!$A$3"}</definedName>
    <definedName name="SBBBBBBBBB" hidden="1">{#N/A,#N/A,FALSE,"Aging Summary";#N/A,#N/A,FALSE,"Ratio Analysis";#N/A,#N/A,FALSE,"Test 120 Day Accts";#N/A,#N/A,FALSE,"Tickmarks"}</definedName>
    <definedName name="scadfsda" hidden="1">10</definedName>
    <definedName name="Scandilog" hidden="1">{"report",#N/A,FALSE,"dataBase"}</definedName>
    <definedName name="Scenario_Dollar">#REF!</definedName>
    <definedName name="Scenario_Economic_Scenario">#REF!</definedName>
    <definedName name="Scenario_End_Period_Rate">#REF!</definedName>
    <definedName name="Scenario_Interest_Rate">#REF!</definedName>
    <definedName name="SCOS_0512" hidden="1">#REF!</definedName>
    <definedName name="SCREEN">#REF!</definedName>
    <definedName name="ScrollVal">#REF!</definedName>
    <definedName name="scwd" hidden="1">#REF!</definedName>
    <definedName name="SD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sda" hidden="1">{"TotalGeralDespesasPorArea",#N/A,FALSE,"VinculosAccessEfetivo"}</definedName>
    <definedName name="sdafasdfasd" hidden="1">15</definedName>
    <definedName name="sdasdas" hidden="1">#REF!</definedName>
    <definedName name="sdf" hidden="1">{#N/A,#N/A,FALSE,"Calc";#N/A,#N/A,FALSE,"Sensitivity";#N/A,#N/A,FALSE,"LT Earn.Dil.";#N/A,#N/A,FALSE,"Dil. AVP"}</definedName>
    <definedName name="sdfds" hidden="1">{#N/A,#N/A,FALSE,"CONTROLE"}</definedName>
    <definedName name="sdfg" hidden="1">{#N/A,#N/A,FALSE,"Aging Summary";#N/A,#N/A,FALSE,"Ratio Analysis";#N/A,#N/A,FALSE,"Test 120 Day Accts";#N/A,#N/A,FALSE,"Tickmarks"}</definedName>
    <definedName name="sdfs">#REF!</definedName>
    <definedName name="sdgdfghfhgfjhgfjhjjjg" hidden="1">{"general",#N/A,FALSE,"Assumptions"}</definedName>
    <definedName name="sdgsdfg">#REF!</definedName>
    <definedName name="sdrhgesr" hidden="1">#REF!</definedName>
    <definedName name="sdsd" hidden="1">{#N/A,#N/A,FALSE,"CONTROLE"}</definedName>
    <definedName name="SDXSSDXSDX" hidden="1">{"Fecha_Outubro",#N/A,FALSE,"FECHAMENTO-2002 ";"Defer_Outubro",#N/A,FALSE,"DIFERIDO";"Pis_Outubro",#N/A,FALSE,"PIS COFINS";"Iss_Outubro",#N/A,FALSE,"ISS"}</definedName>
    <definedName name="se" hidden="1">{"consolidated",#N/A,FALSE,"Sheet1";"cms",#N/A,FALSE,"Sheet1";"fse",#N/A,FALSE,"Sheet1"}</definedName>
    <definedName name="seee">#REF!</definedName>
    <definedName name="Seg_Carna">#REF!-48</definedName>
    <definedName name="SEG_CONTR">#REF!</definedName>
    <definedName name="Seg_Data_Emprest">39142</definedName>
    <definedName name="Seg_LBO_Summ" hidden="1">{"LBO Summary",#N/A,FALSE,"Summary"}</definedName>
    <definedName name="Seg_Pedidor_05">#REF!</definedName>
    <definedName name="Seg_Pedidos_04">#REF!</definedName>
    <definedName name="Seg_Primeira_Parcela">39182</definedName>
    <definedName name="Seg_Producao">256.83</definedName>
    <definedName name="SEG_PROP">#REF!</definedName>
    <definedName name="SEG_PUBL">#REF!</definedName>
    <definedName name="Seg_Qtd_Parcelar">36</definedName>
    <definedName name="Seg_Taxa_Captacao">0.144</definedName>
    <definedName name="Seg_Taxa_Emprest">0.0278</definedName>
    <definedName name="Seg_Taxa_Seguro_Prestamista">0.0011</definedName>
    <definedName name="Seg_Ultima_Parcela">40247</definedName>
    <definedName name="Seg_Valor_Parcela">11.56</definedName>
    <definedName name="Seguro_apagão">#REF!</definedName>
    <definedName name="SEGUROS_GG">#REF!</definedName>
    <definedName name="seila" hidden="1">{#N/A,#N/A,FALSE,"Aging Summary";#N/A,#N/A,FALSE,"Ratio Analysis";#N/A,#N/A,FALSE,"Test 120 Day Accts";#N/A,#N/A,FALSE,"Tickmarks"}</definedName>
    <definedName name="SELEC">#REF!</definedName>
    <definedName name="Selecao_1">#REF!</definedName>
    <definedName name="Select1_sheet0" hidden="1">"'Trappes'
0
"</definedName>
    <definedName name="Select1_sheets" hidden="1">1</definedName>
    <definedName name="SELIC_DIária_BC_CEB">#REF!</definedName>
    <definedName name="sencount" hidden="1">2</definedName>
    <definedName name="SENSIBILIDADES">#REF!</definedName>
    <definedName name="SepL3">#REF!</definedName>
    <definedName name="SepL4">#REF!</definedName>
    <definedName name="SepL5">#REF!</definedName>
    <definedName name="SepNI1">#REF!</definedName>
    <definedName name="SepNI2">#REF!</definedName>
    <definedName name="SepNI3">#REF!</definedName>
    <definedName name="SepNI4">#REF!</definedName>
    <definedName name="SepNI5">#REF!</definedName>
    <definedName name="Servicio_de_la_Deuda">#REF!</definedName>
    <definedName name="SERVICIOS_PERSONALES">#REF!</definedName>
    <definedName name="SERVICO">#REF!</definedName>
    <definedName name="SET_C">#REF!</definedName>
    <definedName name="SET_DEP">#REF!</definedName>
    <definedName name="SET_DRE">#REF!</definedName>
    <definedName name="SET_NC">#REF!</definedName>
    <definedName name="SET_PC">#REF!</definedName>
    <definedName name="SET_PNC">#REF!</definedName>
    <definedName name="SETENOVE">#REF!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EGGGGGGGGGGGGG" hidden="1">#REF!</definedName>
    <definedName name="SG_A">#REF!</definedName>
    <definedName name="SHARES">#REF!</definedName>
    <definedName name="SheetName">#REF!</definedName>
    <definedName name="SHIT">#REF!</definedName>
    <definedName name="si">#REF!</definedName>
    <definedName name="SIG_CONTROLE" hidden="1">#REF!</definedName>
    <definedName name="SIG_YCPATB3_H0069" hidden="1">#REF!</definedName>
    <definedName name="SIG_YCPATB3_H0070" hidden="1">#REF!</definedName>
    <definedName name="SIG_YCPATB3_H0071" hidden="1">#REF!</definedName>
    <definedName name="SIG_YCPATB3_H0072" hidden="1">#REF!</definedName>
    <definedName name="SIG_YCPATB3_H0073" hidden="1">#REF!</definedName>
    <definedName name="SIG_YCPATB3_H0074" hidden="1">#REF!</definedName>
    <definedName name="SIG_YCPATB3_H0075" hidden="1">#REF!</definedName>
    <definedName name="SIG_YCPATB3_H0076" hidden="1">#REF!</definedName>
    <definedName name="SIG_YCPATB3_H0077" hidden="1">#REF!</definedName>
    <definedName name="SIG_YCPATB3_H0078" hidden="1">#REF!</definedName>
    <definedName name="SIG_YCPATB3_H0079" hidden="1">#REF!</definedName>
    <definedName name="SIG_YCPATB3_H0080" hidden="1">#REF!</definedName>
    <definedName name="SIG_YCPATB3_H0081" hidden="1">#REF!</definedName>
    <definedName name="SIG_YCPATB3_H0082" hidden="1">#REF!</definedName>
    <definedName name="SIG_YCPATB3_H0083" hidden="1">#REF!</definedName>
    <definedName name="SIG_YCPATB3_H0084" hidden="1">#REF!</definedName>
    <definedName name="sim" hidden="1">#REF!</definedName>
    <definedName name="SIMU">#REF!</definedName>
    <definedName name="SIMUL">#REF!</definedName>
    <definedName name="simula2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IMULAC">#REF!</definedName>
    <definedName name="SIMULACA">#REF!</definedName>
    <definedName name="SIMULACAO">#REF!</definedName>
    <definedName name="SIMULACAOS">#REF!</definedName>
    <definedName name="simulado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io" hidden="1">{#N/A,#N/A,FALSE,"Menu"}</definedName>
    <definedName name="siom" hidden="1">{#N/A,#N/A,FALSE,"Menu"}</definedName>
    <definedName name="sioma" hidden="1">{#N/A,#N/A,FALSE,"Menu"}</definedName>
    <definedName name="snondcmpkw" hidden="1">{"MULTIPLICAÇÃO",#N/A,FALSE,"Obras"}</definedName>
    <definedName name="SOBRA" hidden="1">{#N/A,#N/A,FALSE,"CONTROLE";#N/A,#N/A,FALSE,"CONTROLE"}</definedName>
    <definedName name="solver_adj" hidden="1">#REF!,#REF!</definedName>
    <definedName name="solver_adj2" hidden="1">#REF!,#REF!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opt2" hidden="1">#REF!</definedName>
    <definedName name="solver_pre" hidden="1">0.000001</definedName>
    <definedName name="solver_rel10" hidden="1">1</definedName>
    <definedName name="solver_rel11" hidden="1">1</definedName>
    <definedName name="solver_rel12" hidden="1">1</definedName>
    <definedName name="solver_rel13" hidden="1">1</definedName>
    <definedName name="solver_rel14" hidden="1">1</definedName>
    <definedName name="solver_rel15" hidden="1">1</definedName>
    <definedName name="solver_rel16" hidden="1">1</definedName>
    <definedName name="solver_rel17" hidden="1">1</definedName>
    <definedName name="solver_rel18" hidden="1">1</definedName>
    <definedName name="solver_rel19" hidden="1">1</definedName>
    <definedName name="solver_rel20" hidden="1">1</definedName>
    <definedName name="solver_rel21" hidden="1">1</definedName>
    <definedName name="solver_rel22" hidden="1">1</definedName>
    <definedName name="solver_rel23" hidden="1">1</definedName>
    <definedName name="solver_rel24" hidden="1">1</definedName>
    <definedName name="solver_rel25" hidden="1">1</definedName>
    <definedName name="solver_rel26" hidden="1">1</definedName>
    <definedName name="solver_rel27" hidden="1">1</definedName>
    <definedName name="solver_rel28" hidden="1">1</definedName>
    <definedName name="solver_rel29" hidden="1">1</definedName>
    <definedName name="solver_rel30" hidden="1">1</definedName>
    <definedName name="solver_rel31" hidden="1">1</definedName>
    <definedName name="solver_rel32" hidden="1">1</definedName>
    <definedName name="solver_rel33" hidden="1">1</definedName>
    <definedName name="solver_rel34" hidden="1">1</definedName>
    <definedName name="solver_rel35" hidden="1">1</definedName>
    <definedName name="solver_rel36" hidden="1">1</definedName>
    <definedName name="solver_rel37" hidden="1">1</definedName>
    <definedName name="solver_rel38" hidden="1">1</definedName>
    <definedName name="solver_rel39" hidden="1">1</definedName>
    <definedName name="solver_rel40" hidden="1">1</definedName>
    <definedName name="solver_rel41" hidden="1">1</definedName>
    <definedName name="solver_rel42" hidden="1">1</definedName>
    <definedName name="solver_rel43" hidden="1">1</definedName>
    <definedName name="solver_rel44" hidden="1">1</definedName>
    <definedName name="solver_rel45" hidden="1">1</definedName>
    <definedName name="solver_rel46" hidden="1">1</definedName>
    <definedName name="solver_rel47" hidden="1">1</definedName>
    <definedName name="solver_rel48" hidden="1">1</definedName>
    <definedName name="solver_rel49" hidden="1">1</definedName>
    <definedName name="solver_rel50" hidden="1">1</definedName>
    <definedName name="solver_rel51" hidden="1">1</definedName>
    <definedName name="solver_rel52" hidden="1">1</definedName>
    <definedName name="solver_rel53" hidden="1">1</definedName>
    <definedName name="solver_rel54" hidden="1">1</definedName>
    <definedName name="solver_rel55" hidden="1">1</definedName>
    <definedName name="solver_rel56" hidden="1">1</definedName>
    <definedName name="solver_rel57" hidden="1">1</definedName>
    <definedName name="solver_rel58" hidden="1">1</definedName>
    <definedName name="solver_rel9" hidden="1">1</definedName>
    <definedName name="solver_rhs1" hidden="1">25</definedName>
    <definedName name="solver_rhs2" hidden="1">0.01</definedName>
    <definedName name="solver_scl" hidden="1">2</definedName>
    <definedName name="solver_sho" hidden="1">2</definedName>
    <definedName name="solver_tim" hidden="1">100</definedName>
    <definedName name="solver_tmp" hidden="1">#REF!,#REF!</definedName>
    <definedName name="solver_tol" hidden="1">0.05</definedName>
    <definedName name="solver_typ" hidden="1">1</definedName>
    <definedName name="solver_val" hidden="1">0</definedName>
    <definedName name="somae">#REF!</definedName>
    <definedName name="souza" hidden="1">{"TotalGeralDespesasPorArea",#N/A,FALSE,"VinculosAccessEfetivo"}</definedName>
    <definedName name="souzaribeiro" hidden="1">{"TotalGeralDespesasPorArea",#N/A,FALSE,"VinculosAccessEfetivo"}</definedName>
    <definedName name="Spot_MAE_Price">#REF!</definedName>
    <definedName name="Spot09">#N/A</definedName>
    <definedName name="ss" hidden="1">{#N/A,#N/A,FALSE,"Cronograma";#N/A,#N/A,FALSE,"Cronogr. 2"}</definedName>
    <definedName name="ss_1" hidden="1">{"Fecha_Setembro",#N/A,FALSE,"FECHAMENTO-2002 ";"Defer_Setembro",#N/A,FALSE,"DIFERIDO";"Pis_Setembro",#N/A,FALSE,"PIS COFINS";"Iss_Setembro",#N/A,FALSE,"ISS"}</definedName>
    <definedName name="SSECO">#REF!</definedName>
    <definedName name="sss" hidden="1">{#N/A,#N/A,FALSE,"Historical";#N/A,#N/A,FALSE,"EPS-Purchase";#N/A,#N/A,FALSE,"EPS-Pool";#N/A,#N/A,FALSE,"DCF";"Market Share",#N/A,FALSE,"Revenue";"Revenue",#N/A,FALSE,"Revenue"}</definedName>
    <definedName name="sss_1" hidden="1">{#N/A,#N/A,FALSE,"HONORÁRIOS"}</definedName>
    <definedName name="ssss" hidden="1">{#N/A,#N/A,FALSE,"Cronograma";#N/A,#N/A,FALSE,"Cronogr. 2"}</definedName>
    <definedName name="ssss_1" hidden="1">{"Fecha_Dezembro",#N/A,FALSE,"FECHAMENTO-2002 ";"Defer_Dezermbro",#N/A,FALSE,"DIFERIDO";"Pis_Dezembro",#N/A,FALSE,"PIS COFINS";"Iss_Dezembro",#N/A,FALSE,"ISS"}</definedName>
    <definedName name="sssss" hidden="1">{"Fecha_Dezembro",#N/A,FALSE,"FECHAMENTO-2002 ";"Defer_Dezermbro",#N/A,FALSE,"DIFERIDO";"Pis_Dezembro",#N/A,FALSE,"PIS COFINS";"Iss_Dezembro",#N/A,FALSE,"ISS"}</definedName>
    <definedName name="sssss_1" hidden="1">{"Fecha_Dezembro",#N/A,FALSE,"FECHAMENTO-2002 ";"Defer_Dezermbro",#N/A,FALSE,"DIFERIDO";"Pis_Dezembro",#N/A,FALSE,"PIS COFINS";"Iss_Dezembro",#N/A,FALSE,"ISS"}</definedName>
    <definedName name="sssssss" hidden="1">{"Fecha_Dezembro",#N/A,FALSE,"FECHAMENTO-2002 ";"Defer_Dezermbro",#N/A,FALSE,"DIFERIDO";"Pis_Dezembro",#N/A,FALSE,"PIS COFINS";"Iss_Dezembro",#N/A,FALSE,"ISS"}</definedName>
    <definedName name="sssssss_1" hidden="1">{"Fecha_Dezembro",#N/A,FALSE,"FECHAMENTO-2002 ";"Defer_Dezermbro",#N/A,FALSE,"DIFERIDO";"Pis_Dezembro",#N/A,FALSE,"PIS COFINS";"Iss_Dezembro",#N/A,FALSE,"ISS"}</definedName>
    <definedName name="SSSSSSSSSSSSS" hidden="1">#REF!</definedName>
    <definedName name="STOCKOP">#REF!</definedName>
    <definedName name="SU_01_TM_VL_ECON">#REF!</definedName>
    <definedName name="SU_02_TM_VL_ECON">#REF!</definedName>
    <definedName name="SU_03_TM_VL_ECON">#REF!</definedName>
    <definedName name="SU_04_REC_VL_ECON">#REF!</definedName>
    <definedName name="SU_05_REC_VL_ECON">#REF!</definedName>
    <definedName name="SU_06_REC_VL_ECON">#REF!</definedName>
    <definedName name="SU_07_MERC_VL_ECON">#REF!</definedName>
    <definedName name="SU_08_MERC_VL_ECON">#REF!</definedName>
    <definedName name="SU_09_MERC_VL_ECON">#REF!</definedName>
    <definedName name="SU_10">#REF!</definedName>
    <definedName name="SU_11_DÓLAR">#REF!</definedName>
    <definedName name="SUBGRUPOS">#REF!</definedName>
    <definedName name="Sueldos_del__Personal">#REF!</definedName>
    <definedName name="SUMMARY" hidden="1">{"Portuguese",#N/A,FALSE,"R00";"Portuguese",#N/A,FALSE,"R01";"Portuguese",#N/A,FALSE,"R01_1";"Portuguese",#N/A,FALSE,"R01_2";"Portuguese",#N/A,FALSE,"R01_2A";"Portuguese",#N/A,FALSE,"R01_3";"Portuguese",#N/A,FALSE,"R02";"Portuguese",#N/A,FALSE,"R03";"Portuguese",#N/A,FALSE,"R04";"Portuguese",#N/A,FALSE,"R05";"Portuguese",#N/A,FALSE,"R06_B";"Portuguese",#N/A,FALSE,"R07";"Portuguese",#N/A,FALSE,"R08";"Portuguese",#N/A,FALSE,"R09"}</definedName>
    <definedName name="SUP_CALC">#REF!</definedName>
    <definedName name="SUPRI">#REF!</definedName>
    <definedName name="SUPRIMENTO">#REF!</definedName>
    <definedName name="swn" hidden="1">{"LBO Summary",#N/A,FALSE,"Summary"}</definedName>
    <definedName name="Swvu.CATODO." hidden="1">#REF!</definedName>
    <definedName name="Swvu.inputs._.raw._.data." hidden="1">#REF!</definedName>
    <definedName name="Swvu.ProjReport." hidden="1">#REF!</definedName>
    <definedName name="Swvu.summary1." hidden="1">#REF!</definedName>
    <definedName name="Swvu.summary2." hidden="1">#REF!</definedName>
    <definedName name="Swvu.summary3." hidden="1">#REF!</definedName>
    <definedName name="Swvu.VERGALHÃO." hidden="1">#REF!</definedName>
    <definedName name="sxd" hidden="1">{#N/A,#N/A,FALSE,"CONTROLE";#N/A,#N/A,FALSE,"CONTROLE"}</definedName>
    <definedName name="T">#REF!</definedName>
    <definedName name="T___DIRETORIA_TÉCNICA">#REF!</definedName>
    <definedName name="T90_GERAL">#REF!</definedName>
    <definedName name="T90_MEDIA">#REF!</definedName>
    <definedName name="T90_NEG">#REF!</definedName>
    <definedName name="T90_PREF">#REF!</definedName>
    <definedName name="T90_TOI">#REF!</definedName>
    <definedName name="TAB">#REF!</definedName>
    <definedName name="Tab_T90">#REF!</definedName>
    <definedName name="Tab_TME">#REF!</definedName>
    <definedName name="TabATUAL">#REF!</definedName>
    <definedName name="TABBTN">#REF!</definedName>
    <definedName name="tabela_PRD_1">#REF!</definedName>
    <definedName name="Tabela_PRD_2">#REF!</definedName>
    <definedName name="Tabela_Taxa">#N/A</definedName>
    <definedName name="tabelaufesp">#REF!</definedName>
    <definedName name="tabflcx">#REF!</definedName>
    <definedName name="tabger">#REF!</definedName>
    <definedName name="TableName">"Dummy"</definedName>
    <definedName name="TAR">#REF!</definedName>
    <definedName name="target1">#REF!</definedName>
    <definedName name="TargetDtoDE">#REF!</definedName>
    <definedName name="TargetPrice">#REF!</definedName>
    <definedName name="TARIFA">#REF!</definedName>
    <definedName name="TARIFAS">#REF!</definedName>
    <definedName name="tarifas_CVRD">#REF!</definedName>
    <definedName name="tariffs">#REF!</definedName>
    <definedName name="tarmédia">#REF!</definedName>
    <definedName name="TASA">#REF!</definedName>
    <definedName name="TasaCambioPromedia">#REF!</definedName>
    <definedName name="TASATOT">#REF!</definedName>
    <definedName name="TAUBATE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TAUBATE_1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TAUBATE_2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taubatesp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tax_COFINS">#REF!</definedName>
    <definedName name="tax_ICMS">#REF!</definedName>
    <definedName name="Tax_Life">#REF!</definedName>
    <definedName name="tax_PASEP">#REF!</definedName>
    <definedName name="TAXA">#REF!</definedName>
    <definedName name="Taxa_de_Fiscalizacao">#REF!</definedName>
    <definedName name="Taxa_Fiscalização">#REF!</definedName>
    <definedName name="Taxa_MAE">#REF!</definedName>
    <definedName name="taxas">#REF!</definedName>
    <definedName name="Taxes_Deferred_Exchange_Variation">#REF!</definedName>
    <definedName name="TAXRATE">#REF!</definedName>
    <definedName name="TB___GERENCIA_REGIONAL_DE_BAURU">#REF!</definedName>
    <definedName name="TBdbName" hidden="1">"88D5BF544BE111D2B8C5006097494125.mdb"</definedName>
    <definedName name="tbt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tbt_1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tbt_2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tbts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TC___GERENCIA_REGIONAL_DE_CABREUVA">#REF!</definedName>
    <definedName name="TCD_META">#REF!</definedName>
    <definedName name="TCD_REAL">#REF!</definedName>
    <definedName name="TD">#REF!</definedName>
    <definedName name="TDSEM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DSEM2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dshb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dssl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dssls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E">#REF!</definedName>
    <definedName name="TE___DEPARTAMENTO_DE_ENGENHARIA">#REF!</definedName>
    <definedName name="TECNOFIBRAS" hidden="1">{"'PXR_6500'!$A$1:$I$124"}</definedName>
    <definedName name="TECNOFIBRAS2" hidden="1">{"'PXR_6500'!$A$1:$I$124"}</definedName>
    <definedName name="Temp_04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6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7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10" hidden="1">{#N/A,#N/A,FALSE,"Extra2";#N/A,#N/A,FALSE,"Comp2";#N/A,#N/A,FALSE,"Ret-PL"}</definedName>
    <definedName name="temp_12" hidden="1">{#N/A,#N/A,FALSE,"Extra2";#N/A,#N/A,FALSE,"Comp2";#N/A,#N/A,FALSE,"Ret-PL"}</definedName>
    <definedName name="Tempo_Medio_CE">#REF!</definedName>
    <definedName name="Tempo_Medio_LN">#REF!</definedName>
    <definedName name="Tempo_Medio_RL">#REF!</definedName>
    <definedName name="Tempo_Medio_RLU">#REF!</definedName>
    <definedName name="Tempo_Medio_SE">#REF!</definedName>
    <definedName name="TEMPORAL">#REF!</definedName>
    <definedName name="tensao">#REF!</definedName>
    <definedName name="TENSAO_CLASSE__REAL_mil">#REF!</definedName>
    <definedName name="Ter_Carna">#REF!-47</definedName>
    <definedName name="Ter_Pedidos_04">#REF!</definedName>
    <definedName name="Ter_Pedidos_05">#REF!</definedName>
    <definedName name="Terceiros">#REF!</definedName>
    <definedName name="terztzareafq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est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EST0">#REF!</definedName>
    <definedName name="teste" hidden="1">{"'RR'!$A$2:$E$81"}</definedName>
    <definedName name="teste_1" hidden="1">{"Fecha_Dezembro",#N/A,FALSE,"FECHAMENTO-2002 ";"Defer_Dezermbro",#N/A,FALSE,"DIFERIDO";"Pis_Dezembro",#N/A,FALSE,"PIS COFINS";"Iss_Dezembro",#N/A,FALSE,"ISS"}</definedName>
    <definedName name="teste2" localSheetId="1" hidden="1">#REF!</definedName>
    <definedName name="teste2" localSheetId="7" hidden="1">#REF!</definedName>
    <definedName name="teste2" localSheetId="6" hidden="1">#REF!</definedName>
    <definedName name="teste2" hidden="1">#REF!</definedName>
    <definedName name="teste2_1" hidden="1">{"Fecha_Novembro",#N/A,FALSE,"FECHAMENTO-2002 ";"Defer_Novembro",#N/A,FALSE,"DIFERIDO";"Pis_Novembro",#N/A,FALSE,"PIS COFINS";"Iss_Novembro",#N/A,FALSE,"ISS"}</definedName>
    <definedName name="teste3" hidden="1">{"Fecha_Outubro",#N/A,FALSE,"FECHAMENTO-2002 ";"Defer_Outubro",#N/A,FALSE,"DIFERIDO";"Pis_Outubro",#N/A,FALSE,"PIS COFINS";"Iss_Outubro",#N/A,FALSE,"ISS"}</definedName>
    <definedName name="teste3_1" hidden="1">{"Fecha_Outubro",#N/A,FALSE,"FECHAMENTO-2002 ";"Defer_Outubro",#N/A,FALSE,"DIFERIDO";"Pis_Outubro",#N/A,FALSE,"PIS COFINS";"Iss_Outubro",#N/A,FALSE,"ISS"}</definedName>
    <definedName name="teste4" hidden="1">{#N/A,#N/A,FALSE,"HONORÁRIOS"}</definedName>
    <definedName name="teste4_1" hidden="1">{#N/A,#N/A,FALSE,"HONORÁRIOS"}</definedName>
    <definedName name="teste5" hidden="1">{"Fecha_Setembro",#N/A,FALSE,"FECHAMENTO-2002 ";"Defer_Setembro",#N/A,FALSE,"DIFERIDO";"Pis_Setembro",#N/A,FALSE,"PIS COFINS";"Iss_Setembro",#N/A,FALSE,"ISS"}</definedName>
    <definedName name="teste5_1" hidden="1">{"Fecha_Setembro",#N/A,FALSE,"FECHAMENTO-2002 ";"Defer_Setembro",#N/A,FALSE,"DIFERIDO";"Pis_Setembro",#N/A,FALSE,"PIS COFINS";"Iss_Setembro",#N/A,FALSE,"ISS"}</definedName>
    <definedName name="TESTHKEY">#REF!</definedName>
    <definedName name="TESTKEYS">#REF!</definedName>
    <definedName name="TESTVKEY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RangeCount" hidden="1">2</definedName>
    <definedName name="tezatea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ezatezateaz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tfsee">#REF!</definedName>
    <definedName name="tg" hidden="1">{#N/A,#N/A,FALSE,"CONTROLE";#N/A,#N/A,FALSE,"CONTROLE"}</definedName>
    <definedName name="thierry" hidden="1">{"Totax",#N/A,FALSE,"Sheet1";#N/A,#N/A,FALSE,"Law Output"}</definedName>
    <definedName name="tht" hidden="1">{#N/A,#N/A,FALSE,"CONTROLE"}</definedName>
    <definedName name="Time_Horizon">#REF!</definedName>
    <definedName name="TIME1">#REF!</definedName>
    <definedName name="TIME2">#REF!</definedName>
    <definedName name="tipo">#REF!</definedName>
    <definedName name="Tipo_juros">#REF!</definedName>
    <definedName name="TipoTxJuros">#REF!</definedName>
    <definedName name="TIR">#REF!</definedName>
    <definedName name="tira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Tiradentes">#N/A</definedName>
    <definedName name="TIRPrice04">#REF!</definedName>
    <definedName name="TIRPrice05">#REF!</definedName>
    <definedName name="TIRPrice06">#REF!</definedName>
    <definedName name="TIRPrice07">#REF!</definedName>
    <definedName name="TIRPrice08">#REF!</definedName>
    <definedName name="TIRPrice09">#REF!</definedName>
    <definedName name="TIRPrice10">#REF!</definedName>
    <definedName name="TIRPrice11">#REF!</definedName>
    <definedName name="TIRPrice12">#REF!</definedName>
    <definedName name="TIRPrice13">#REF!</definedName>
    <definedName name="TIRPrice14">#REF!</definedName>
    <definedName name="TIRPrice15">#REF!</definedName>
    <definedName name="TIRPrice16">#REF!</definedName>
    <definedName name="TIRR01">#REF!</definedName>
    <definedName name="TIRR02">#REF!</definedName>
    <definedName name="TIRR03">#REF!</definedName>
    <definedName name="TIRR04">#REF!</definedName>
    <definedName name="TIRR05">#REF!</definedName>
    <definedName name="TIRR06">#REF!</definedName>
    <definedName name="TIRR07">#REF!</definedName>
    <definedName name="TIRR08">#REF!</definedName>
    <definedName name="TIRR09">#REF!</definedName>
    <definedName name="TIRR10">#REF!</definedName>
    <definedName name="TIRR100">#REF!</definedName>
    <definedName name="TIRR11">#REF!</definedName>
    <definedName name="TIRR110">#REF!</definedName>
    <definedName name="TIRR120">#REF!</definedName>
    <definedName name="TIRR130">#REF!</definedName>
    <definedName name="TIRR140">#REF!</definedName>
    <definedName name="TIRR150">#REF!</definedName>
    <definedName name="TIRR50">#REF!</definedName>
    <definedName name="TIRR60">#REF!</definedName>
    <definedName name="TIRR70">#REF!</definedName>
    <definedName name="TIRR80">#REF!</definedName>
    <definedName name="TIRR90">#REF!</definedName>
    <definedName name="title">#REF!</definedName>
    <definedName name="title1">#REF!</definedName>
    <definedName name="titles">#REF!</definedName>
    <definedName name="titulo_col_cs">#REF!</definedName>
    <definedName name="titulo_col_ir">#REF!</definedName>
    <definedName name="títulos">#REF!</definedName>
    <definedName name="_xlnm.Print_Titles">#REF!</definedName>
    <definedName name="tiuliul" hidden="1">{#N/A,#N/A,FALSE,"CONTROLE"}</definedName>
    <definedName name="TJLP">#REF!</definedName>
    <definedName name="TJLP_base">#REF!</definedName>
    <definedName name="TJLP_base_per">#REF!</definedName>
    <definedName name="TJLPR">#REF!</definedName>
    <definedName name="TME_GERAL">#REF!</definedName>
    <definedName name="TME_MEDIA">#REF!</definedName>
    <definedName name="TME_NEG">#REF!</definedName>
    <definedName name="TME_PREF">#REF!</definedName>
    <definedName name="TME_TOI">#REF!</definedName>
    <definedName name="TMR">#REF!</definedName>
    <definedName name="TO___DEPARTAMENTO_OPERAÇÃO">#REF!</definedName>
    <definedName name="TODAY">#REF!</definedName>
    <definedName name="TOI_META">#REF!</definedName>
    <definedName name="TOI_REAL">#REF!</definedName>
    <definedName name="TORQUE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TORQUE_1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TORQUE_2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torquesp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TOT">#REF!,#REF!,#REF!</definedName>
    <definedName name="TOTAL">#REF!,#REF!,#REF!,#REF!</definedName>
    <definedName name="TOTAL__DIRETORIA_ADMINISTRATIVA">#REF!</definedName>
    <definedName name="TOTAL__DIRETORIA_DE_CASOS_ESPECIAIS">#REF!</definedName>
    <definedName name="TOTAL__DIRETORIA_FINANCEIRA">#REF!</definedName>
    <definedName name="TOTAL__DIRETORIA_TÉCINICA">#REF!</definedName>
    <definedName name="TOTAL_A">#REF!</definedName>
    <definedName name="TOTAL_PRESIDÊNCIA">#REF!</definedName>
    <definedName name="Total_Saldo_Moroso_Operativo">#REF!</definedName>
    <definedName name="TotalCV">#REF!</definedName>
    <definedName name="TOTALVAL">#REF!</definedName>
    <definedName name="TP___DEPARTAMENTO_PLANEJAMENTO_DO_SISTEMA_ELÉTRICO">#REF!</definedName>
    <definedName name="TP_Footer_Path" hidden="1">"S:\73350\06RET\Forecasts - Allocations\2007 Cost Allocation Done 9-2006\"</definedName>
    <definedName name="TP_Footer_User" hidden="1">"MERCADC"</definedName>
    <definedName name="TP_Footer_Version" hidden="1">"v3.00"</definedName>
    <definedName name="TPDA">#REF!</definedName>
    <definedName name="tr" hidden="1">{#N/A,#N/A,FALSE,"CONTROLE"}</definedName>
    <definedName name="trat" hidden="1">{#N/A,#N/A,FALSE,"CONTROLE";#N/A,#N/A,FALSE,"CONTROLE"}</definedName>
    <definedName name="Tratorito" hidden="1">{"MATRIZES",#N/A,FALSE,"Obras"}</definedName>
    <definedName name="tratoritos" hidden="1">{"AVÓS",#N/A,FALSE,"Obras"}</definedName>
    <definedName name="TREE_INVEST">#REF!</definedName>
    <definedName name="treute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reyteyer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TREZTREZ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reztreztzr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reztzedddd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reztzesxds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rht" hidden="1">{#N/A,#N/A,FALSE,"CONTROLE"}</definedName>
    <definedName name="tri_4">#REF!</definedName>
    <definedName name="Tri_Anterior">#REF!</definedName>
    <definedName name="Tri_Atual">#REF!</definedName>
    <definedName name="Tri_LTM">#REF!</definedName>
    <definedName name="Tributos">#REF!</definedName>
    <definedName name="TRM">#REF!</definedName>
    <definedName name="try" hidden="1">{#N/A,#N/A,FALSE,"CONTROLE"}</definedName>
    <definedName name="trye" hidden="1">{#N/A,#N/A,FALSE,"CONTROLE"}</definedName>
    <definedName name="tryhtr" hidden="1">{#N/A,#N/A,FALSE,"CONTROLE"}</definedName>
    <definedName name="tryr" hidden="1">{#N/A,#N/A,FALSE,"CONTROLE";#N/A,#N/A,FALSE,"CONTROLE"}</definedName>
    <definedName name="tryreaa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ryrsty" hidden="1">{#N/A,#N/A,FALSE,"CONTROLE"}</definedName>
    <definedName name="tryteytreytryet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rytr" hidden="1">{#N/A,#N/A,FALSE,"CONTROLE";#N/A,#N/A,FALSE,"CONTROLE"}</definedName>
    <definedName name="trytreye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S__GERÊNCIA_REGIONAL_SÃO_PAULO">#REF!</definedName>
    <definedName name="TSFR2">#REF!</definedName>
    <definedName name="TSFR3">#REF!</definedName>
    <definedName name="tt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TF93A">#REF!</definedName>
    <definedName name="TTF94A">#REF!</definedName>
    <definedName name="TTF95A">#REF!</definedName>
    <definedName name="TTF96A">#REF!</definedName>
    <definedName name="ttt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tttt" hidden="1">#REF!</definedName>
    <definedName name="ttttt" hidden="1">{#N/A,#N/A,FALSE,"CONTROLE"}</definedName>
    <definedName name="tttttt" hidden="1">{#N/A,#N/A,FALSE,"CONTROLE"}</definedName>
    <definedName name="TTTTTTT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t" hidden="1">{#N/A,#N/A,FALSE,"CONTROLE"}</definedName>
    <definedName name="ttttttttt" hidden="1">{#N/A,#N/A,FALSE,"CONTROLE"}</definedName>
    <definedName name="tttttttttt" hidden="1">{#N/A,#N/A,FALSE,"CONTROLE"}</definedName>
    <definedName name="tttttttttttt" hidden="1">{#N/A,#N/A,FALSE,"CONTROLE"}</definedName>
    <definedName name="ttttttttttttt" hidden="1">{#N/A,#N/A,FALSE,"CONTROLE"}</definedName>
    <definedName name="ttttttttttttttttttttt" hidden="1">{#N/A,#N/A,FALSE,"CONTROLE"}</definedName>
    <definedName name="tu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tu_1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tu_2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TURNOVER">#REF!</definedName>
    <definedName name="tuvao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TX_CAMBIAL">#REF!</definedName>
    <definedName name="TxJuros">#REF!</definedName>
    <definedName name="TXNTot">#REF!</definedName>
    <definedName name="TXTot">#REF!</definedName>
    <definedName name="tyh" hidden="1">#REF!</definedName>
    <definedName name="tyiyto" hidden="1">{#N/A,#N/A,FALSE,"CONTROLE"}</definedName>
    <definedName name="TYRRE" hidden="1">{"TotalGeralDespesasPorArea",#N/A,FALSE,"VinculosAccessEfetivo"}</definedName>
    <definedName name="tyt" hidden="1">{#N/A,#N/A,FALSE,"CONTROLE"}</definedName>
    <definedName name="tyuttry" hidden="1">{#N/A,#N/A,FALSE,"CONTROLE";#N/A,#N/A,FALSE,"CONTROLE"}</definedName>
    <definedName name="TYZEY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u" localSheetId="1" hidden="1">{#N/A,#N/A,FALSE,"Pag.01"}</definedName>
    <definedName name="u" localSheetId="7" hidden="1">{#N/A,#N/A,FALSE,"Pag.01"}</definedName>
    <definedName name="u" localSheetId="6" hidden="1">{#N/A,#N/A,FALSE,"Pag.01"}</definedName>
    <definedName name="u" hidden="1">{#N/A,#N/A,FALSE,"Pag.01"}</definedName>
    <definedName name="u_1" hidden="1">{#N/A,#N/A,FALSE,"USOUTBOUND"}</definedName>
    <definedName name="u_2" hidden="1">{#N/A,#N/A,FALSE,"USOUTBOUND"}</definedName>
    <definedName name="UC_2">#REF!</definedName>
    <definedName name="UC_3">#REF!</definedName>
    <definedName name="UC_4">#REF!</definedName>
    <definedName name="UC_5">#REF!</definedName>
    <definedName name="UC_6">#REF!</definedName>
    <definedName name="uc_fat">#REF!</definedName>
    <definedName name="UG">#REF!</definedName>
    <definedName name="UGEFRYGDFYGYRG" hidden="1">{"TotalGeralDespesasPorArea",#N/A,FALSE,"VinculosAccessEfetivo"}</definedName>
    <definedName name="UGs">#REF!</definedName>
    <definedName name="UHE_14_DE_JULHO">#REF!</definedName>
    <definedName name="UHE_AIMORÉS">#REF!</definedName>
    <definedName name="UHE_BARRA_DO_BRAÚNA">#REF!</definedName>
    <definedName name="UHE_BARRA_GRANDE">#REF!</definedName>
    <definedName name="UHE_BAÚ_I">#REF!</definedName>
    <definedName name="UHE_CAMPOS_NOVOS">#REF!</definedName>
    <definedName name="UHE_CANA_BRAVA">#REF!</definedName>
    <definedName name="UHE_CANDONGA">#REF!</definedName>
    <definedName name="UHE_CAPIM_BRANCO_I">#REF!</definedName>
    <definedName name="UHE_CORUMBÁ_III">#REF!</definedName>
    <definedName name="UHE_CUBATÃO">#REF!</definedName>
    <definedName name="UHE_DONA_FRANCISCA">#REF!</definedName>
    <definedName name="UHE_ESPORA">#REF!</definedName>
    <definedName name="UHE_FOZ_DO_CHAPECÓ">#REF!</definedName>
    <definedName name="UHE_FUNIL">#REF!</definedName>
    <definedName name="UHE_GUAPORÉ">#REF!</definedName>
    <definedName name="UHE_IRAPÉ">#REF!</definedName>
    <definedName name="UHE_ITÁ">#REF!</definedName>
    <definedName name="UHE_ITAOCARA">#REF!</definedName>
    <definedName name="UHE_ITAPEBI">#REF!</definedName>
    <definedName name="UHE_ITIQUIRA_I">#REF!</definedName>
    <definedName name="UHE_ITIQUIRA_II">#REF!</definedName>
    <definedName name="UHE_ITUMIRIM">#REF!</definedName>
    <definedName name="UHE_JAURU">#REF!</definedName>
    <definedName name="UHE_LAJEADO">#REF!</definedName>
    <definedName name="UHE_MACHADINHO">#REF!</definedName>
    <definedName name="UHE_MANSO">#REF!</definedName>
    <definedName name="UHE_MONTE_CLARO">#REF!</definedName>
    <definedName name="UHE_MURTA">#REF!</definedName>
    <definedName name="UHE_OURINHOS">#REF!</definedName>
    <definedName name="UHE_PICADA">#REF!</definedName>
    <definedName name="UHE_PIRAJÚ">#REF!</definedName>
    <definedName name="UHE_PONTE_DE_PEDRA">#REF!</definedName>
    <definedName name="UHE_PORTO_PRIMAVERA">#REF!</definedName>
    <definedName name="UHE_QUEBRA_QUEIXO">#REF!</definedName>
    <definedName name="UHE_QUEIMADO">#REF!</definedName>
    <definedName name="UHE_RONDON_II">#REF!</definedName>
    <definedName name="UHE_SA_CARVALHO_ampl_APE">"dados"</definedName>
    <definedName name="UHE_SALTO_SANTIAGO">#REF!</definedName>
    <definedName name="UHE_SANTA_CLARA">#REF!</definedName>
    <definedName name="UHE_SANTA_CLARA_2">#REF!</definedName>
    <definedName name="UHE_SANTO_ANTÔNIO">#REF!</definedName>
    <definedName name="UHE_SERRA_DO_FACÃO">#REF!</definedName>
    <definedName name="UHE_TUCURUÍ">#REF!</definedName>
    <definedName name="uiioot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uiliul" hidden="1">{#N/A,#N/A,FALSE,"CONTROLE"}</definedName>
    <definedName name="uiru" hidden="1">{#N/A,#N/A,FALSE,"CONTROLE";#N/A,#N/A,FALSE,"CONTROLE"}</definedName>
    <definedName name="uitiuti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uj" hidden="1">{#N/A,#N/A,FALSE,"CONTROLE"}</definedName>
    <definedName name="ujuju" hidden="1">{#N/A,#N/A,FALSE,"CONTROLE";#N/A,#N/A,FALSE,"CONTROLE"}</definedName>
    <definedName name="ULMA" hidden="1">{"MULTIPLICAÇÃO",#N/A,FALSE,"Obras"}</definedName>
    <definedName name="unhide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neg">#REF!</definedName>
    <definedName name="UNO">#REF!</definedName>
    <definedName name="us">#REF!</definedName>
    <definedName name="USD_R_Final">#REF!</definedName>
    <definedName name="USDollar" hidden="1">#REF!</definedName>
    <definedName name="USMIX">#REF!</definedName>
    <definedName name="USMIX97">#REF!</definedName>
    <definedName name="uso">#REF!</definedName>
    <definedName name="USPREV97">#REF!</definedName>
    <definedName name="Usuarios">#REF!</definedName>
    <definedName name="USUNOME">#REF!</definedName>
    <definedName name="ut" hidden="1">{"MATRIZES",#N/A,FALSE,"Obras"}</definedName>
    <definedName name="utdjgfdj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Utilidad_antes_de_C.M.">#REF!</definedName>
    <definedName name="Utilidad_Neta">#REF!</definedName>
    <definedName name="Utilidad_Operacional">#REF!</definedName>
    <definedName name="utkiukuy" hidden="1">{#N/A,#N/A,FALSE,"CONTROLE"}</definedName>
    <definedName name="UU" hidden="1">{"TotalGeralDespesasPorArea",#N/A,FALSE,"VinculosAccessEfetivo"}</definedName>
    <definedName name="uuy" hidden="1">{#N/A,#N/A,FALSE,"CONTROLE"}</definedName>
    <definedName name="uv" hidden="1">{#N/A,#N/A,FALSE,"USOUTBOUND"}</definedName>
    <definedName name="UYTRU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uytruyruytru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uytruyryryt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uytruytu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uyturyuyrtzzr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uytuytu" hidden="1">{#N/A,#N/A,FALSE,"CONTROLE"}</definedName>
    <definedName name="v" hidden="1">{"ADIANTAMENTO CLIENTE",#N/A,FALSE,"MOVARCUS"}</definedName>
    <definedName name="VAI">#REF!</definedName>
    <definedName name="val_2007">#REF!</definedName>
    <definedName name="val_2008">#REF!</definedName>
    <definedName name="VAL_SUM">#REF!</definedName>
    <definedName name="VALCONSUMO">#REF!</definedName>
    <definedName name="VALDEMANDA">#REF!</definedName>
    <definedName name="valderes" hidden="1">{"AVÓS",#N/A,FALSE,"Obras"}</definedName>
    <definedName name="valderez" hidden="1">{"MULTIPLICAÇÃO",#N/A,FALSE,"Obras"}</definedName>
    <definedName name="VALDOLAR">#REF!</definedName>
    <definedName name="VALE">#REF!</definedName>
    <definedName name="validation">IF(#REF!=1,#REF!,IF(#REF!=2,#REF!,IF(#REF!=3,#REF!,0)))</definedName>
    <definedName name="VALIDATION2">IF(#REF!="Q1-03","Q2-03",IF(#REF!="Q3-03","Q4-03",IF(#REF!="H1-03",#REF!,0)))</definedName>
    <definedName name="VALRECDOLAR">#REF!</definedName>
    <definedName name="VALTOTAL">#REF!</definedName>
    <definedName name="valuation">#REF!</definedName>
    <definedName name="VALUE">#REF!</definedName>
    <definedName name="vanilla">#REF!</definedName>
    <definedName name="VAPA">#REF!</definedName>
    <definedName name="VarDolar">#REF!</definedName>
    <definedName name="VariaçãoCompraEnergia">#REF!</definedName>
    <definedName name="VariaçãoFaturamento">#REF!</definedName>
    <definedName name="VariaçãoVendaEnergia">#REF!</definedName>
    <definedName name="v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VBA_Currente">#REF!</definedName>
    <definedName name="VBA_Meta">#REF!</definedName>
    <definedName name="VBA_Msg">#REF!</definedName>
    <definedName name="vbn" hidden="1">{#N/A,#N/A,FALSE,"CONTROLE";#N/A,#N/A,FALSE,"CONTROLE"}</definedName>
    <definedName name="VC_US_Tfim">#REF!</definedName>
    <definedName name="VC_US_Tmed">#REF!</definedName>
    <definedName name="VCTNF_Acumulado">#REF!</definedName>
    <definedName name="VCTNF_Acumulado_EOAF">#REF!</definedName>
    <definedName name="vcxbstg" hidden="1">{#N/A,#N/A,FALSE,"CONTROLE"}</definedName>
    <definedName name="vcxwgezat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vcxwvwcxgvdsfq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vcxwvwcxvcxw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Venda_Rmilhões">#REF!</definedName>
    <definedName name="Venda_SPOT__GWh">#REF!</definedName>
    <definedName name="ventiladores" hidden="1">{"MULTIPLICAÇÃO",#N/A,FALSE,"Obras"}</definedName>
    <definedName name="verde_a1d">#REF!</definedName>
    <definedName name="verde_a1efps">#REF!</definedName>
    <definedName name="verde_a1efpu">#REF!</definedName>
    <definedName name="verde_a1eps">#REF!</definedName>
    <definedName name="verde_a1epu">#REF!</definedName>
    <definedName name="verde_a2d">#REF!</definedName>
    <definedName name="verde_a2efps">#REF!</definedName>
    <definedName name="verde_a2efpu">#REF!</definedName>
    <definedName name="verde_a2eps">#REF!</definedName>
    <definedName name="verde_a2epu">#REF!</definedName>
    <definedName name="verde_a3ad">#REF!</definedName>
    <definedName name="verde_a3aefps">#REF!</definedName>
    <definedName name="verde_a3aefpu">#REF!</definedName>
    <definedName name="verde_a3aeps">#REF!</definedName>
    <definedName name="verde_a3aepu">#REF!</definedName>
    <definedName name="verde_a3d">#REF!</definedName>
    <definedName name="verde_a3efps">#REF!</definedName>
    <definedName name="verde_a3efpu">#REF!</definedName>
    <definedName name="verde_a3eps">#REF!</definedName>
    <definedName name="verde_a3epu">#REF!</definedName>
    <definedName name="verde_a4d">#REF!</definedName>
    <definedName name="verde_a4efps">#REF!</definedName>
    <definedName name="verde_a4efpu">#REF!</definedName>
    <definedName name="verde_a4eps">#REF!</definedName>
    <definedName name="verde_a4epu">#REF!</definedName>
    <definedName name="verde_asd">#REF!</definedName>
    <definedName name="verde_asefps">#REF!</definedName>
    <definedName name="verde_asefpu">#REF!</definedName>
    <definedName name="verde_aseps">#REF!</definedName>
    <definedName name="verde_asepu">#REF!</definedName>
    <definedName name="VERSION">#REF!</definedName>
    <definedName name="VEVA">#REF!</definedName>
    <definedName name="vf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GT" hidden="1">{#N/A,#N/A,FALSE,"Aging Summary";#N/A,#N/A,FALSE,"Ratio Analysis";#N/A,#N/A,FALSE,"Test 120 Day Accts";#N/A,#N/A,FALSE,"Tickmarks"}</definedName>
    <definedName name="viés___Utilização_da_faculdade_para_alterar_a_meta_para_a_Taxa_SELIC_entre_reuniões_do_COPOM.">#REF!</definedName>
    <definedName name="vilto" hidden="1">{"MATRIZES",#N/A,FALSE,"Obras"}</definedName>
    <definedName name="vinicius" hidden="1">{"'Total'!$A$1","'Total'!$A$3"}</definedName>
    <definedName name="viru">#REF!</definedName>
    <definedName name="VISIVEIS">#REF!</definedName>
    <definedName name="VN">#REF!</definedName>
    <definedName name="vne_01_99">#REF!</definedName>
    <definedName name="vol">#REF!</definedName>
    <definedName name="VPLL01">#REF!</definedName>
    <definedName name="VPLL02">#REF!</definedName>
    <definedName name="VPLL03">#REF!</definedName>
    <definedName name="VPLL04">#REF!</definedName>
    <definedName name="VPLL05">#REF!</definedName>
    <definedName name="VPLL06">#REF!</definedName>
    <definedName name="VPLL07">#REF!</definedName>
    <definedName name="VPLL08">#REF!</definedName>
    <definedName name="VPLL09">#REF!</definedName>
    <definedName name="VPLL10">#REF!</definedName>
    <definedName name="VPLL100">#REF!</definedName>
    <definedName name="VPLL11">#REF!</definedName>
    <definedName name="VPLL110">#REF!</definedName>
    <definedName name="VPLL120">#REF!</definedName>
    <definedName name="VPLL130">#REF!</definedName>
    <definedName name="VPLL140">#REF!</definedName>
    <definedName name="VPLL150">#REF!</definedName>
    <definedName name="VPLL50">#REF!</definedName>
    <definedName name="VPLL60">#REF!</definedName>
    <definedName name="VPLL70">#REF!</definedName>
    <definedName name="VPLL80">#REF!</definedName>
    <definedName name="VPLL90">#REF!</definedName>
    <definedName name="vProjMensal">#REF!</definedName>
    <definedName name="VTratio">#REF!/#REF!</definedName>
    <definedName name="VU">#REF!</definedName>
    <definedName name="VV" hidden="1">#REF!</definedName>
    <definedName name="vvvvv" hidden="1">{#N/A,#N/A,FALSE,"CONTROLE";#N/A,#N/A,FALSE,"CONTROLE"}</definedName>
    <definedName name="vvxwfqGQSD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vwcxwvdsaq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w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cc" localSheetId="1" hidden="1">{"'Sheet1'!$A$1:$G$85"}</definedName>
    <definedName name="wacc" localSheetId="7" hidden="1">{"'Sheet1'!$A$1:$G$85"}</definedName>
    <definedName name="wacc" localSheetId="6" hidden="1">{"'Sheet1'!$A$1:$G$85"}</definedName>
    <definedName name="wacc" hidden="1">{"'Sheet1'!$A$1:$G$85"}</definedName>
    <definedName name="WACC_E">#REF!</definedName>
    <definedName name="WACC_S">#REF!</definedName>
    <definedName name="WACC_T">#REF!</definedName>
    <definedName name="WACCa">#REF!</definedName>
    <definedName name="WACCP">#REF!</definedName>
    <definedName name="WACCT">#REF!</definedName>
    <definedName name="wdwd" hidden="1">{#N/A,#N/A,FALSE,"CONTROLE";#N/A,#N/A,FALSE,"CONTROLE"}</definedName>
    <definedName name="wef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rrt" hidden="1">{#N/A,#N/A,FALSE,"CONTROLE";#N/A,#N/A,FALSE,"CONTROLE"}</definedName>
    <definedName name="WEWE" hidden="1">{"Fecha_Novembro",#N/A,FALSE,"FECHAMENTO-2002 ";"Defer_Novembro",#N/A,FALSE,"DIFERIDO";"Pis_Novembro",#N/A,FALSE,"PIS COFINS";"Iss_Novembro",#N/A,FALSE,"ISS"}</definedName>
    <definedName name="wewtre" hidden="1">48</definedName>
    <definedName name="WH">#REF!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ORKING">#REF!</definedName>
    <definedName name="WORKSHEET">#REF!</definedName>
    <definedName name="WP">#REF!</definedName>
    <definedName name="wq" hidden="1">{"'PXR_6500'!$A$1:$I$124"}</definedName>
    <definedName name="wqd" hidden="1">#REF!</definedName>
    <definedName name="wrn.1.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CC._.E._.PRE._.PAGAT.._.L.._.P.." hidden="1">{"ACC E PRE PAGT. L. P.",#N/A,FALSE,"MOVARCUS"}</definedName>
    <definedName name="wrn.ACC._.LP." hidden="1">{"ACC LP",#N/A,FALSE,"MOVARCUS"}</definedName>
    <definedName name="wrn.ACC._.PRE._.PAGAMENTO." hidden="1">{"ACC E PRE PAGAMENTO",#N/A,FALSE,"MOVARCUS"}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IONCONSELHO._.12.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052004.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DIANTAMENTO._.CLIENTE." hidden="1">{"ADIANTAMENTO CLIENTE",#N/A,FALSE,"MOVARCUS"}</definedName>
    <definedName name="wrn.ADIANTAMENTO._.PLR." hidden="1">{"ADIANTAMENTO PLR",#N/A,FALSE,"MOVARCUS"}</definedName>
    <definedName name="wrn.administracion.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vertising._.Acum._.Julio._.00." hidden="1">{#N/A,#N/A,FALSE,"Acum Julio - 00"}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lex." hidden="1">{#N/A,#N/A,FALSE,"TradeSumm";#N/A,#N/A,FALSE,"StatsSumm"}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NALISE." hidden="1">{#N/A,#N/A,FALSE,"R26";#N/A,#N/A,FALSE,"R27";#N/A,#N/A,FALSE,"F17";#N/A,#N/A,FALSE,"F21";#N/A,#N/A,FALSE,"H15";#N/A,#N/A,FALSE,"H40"}</definedName>
    <definedName name="wrn.ANALISIS._.SENSIBILIDAD." hidden="1">{#N/A,#N/A,FALSE,"BALANCE";#N/A,#N/A,FALSE,"CUENTA DE PYG";#N/A,#N/A,FALSE,"RATIOS"}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PLIC.._.DOLAR._.E._.ASSUNÇ.DIV.." hidden="1">{"APLIC.DOLLAR E ASSUNÇ.DIV.",#N/A,FALSE,"MOVARCUS"}</definedName>
    <definedName name="wrn.APLICAÇÃO." hidden="1">{#N/A,#N/A,FALSE,"CONTROLE"}</definedName>
    <definedName name="wrn.APOIO." hidden="1">{"APOIO",#N/A,FALSE,"Obras"}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umptions." hidden="1">{"casespecific",#N/A,FALSE,"Assumptions"}</definedName>
    <definedName name="wrn.AVÓS." hidden="1">{"AVÓS",#N/A,FALSE,"Obras"}</definedName>
    <definedName name="wrn.away." hidden="1">{"away stand alones",#N/A,FALSE,"Target"}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_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alanceamento." hidden="1">{"balanceamento",#N/A,FALSE,"MOVARCUS"}</definedName>
    <definedName name="wrn.Board._.Pack." hidden="1">{"Board Income Statement",#N/A,FALSE,"Board Summary";"Board Balance Sheet",#N/A,FALSE,"Board Summary";"Board Cash Flow",#N/A,FALSE,"Board Summary"}</definedName>
    <definedName name="wrn.brian." hidden="1">{#N/A,#N/A,FALSE,"output";#N/A,#N/A,FALSE,"contrib";#N/A,#N/A,FALSE,"profile";#N/A,#N/A,FALSE,"comps"}</definedName>
    <definedName name="wrn.BUDTDSLBS.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wrn.Buyers._.analysis.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C.R.._.ARCEL._.DIRETO._.CEL.._.E._.MAD.." hidden="1">{"C.R. ARCEL DIRETO CEL E MAD",#N/A,FALSE,"MOVARCUS"}</definedName>
    <definedName name="wrn.C.R.._.ARCEL._.INTERNO._.C.M.Q.." hidden="1">{"C.R. ARCEL INTERNO C.M.Q.",#N/A,FALSE,"MOVARCUS"}</definedName>
    <definedName name="wrn.C.R.._.TRADING._.E._.INC.." hidden="1">{"C.R. TRADING E INC.",#N/A,FALSE,"MOVARCUS"}</definedName>
    <definedName name="wrn.cacri." hidden="1">{#N/A,#N/A,FALSE,"RESUMO"}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IXA._.E._.CDI." hidden="1">{"CAIXA E CDI",#N/A,FALSE,"MOVARCUS"}</definedName>
    <definedName name="wrn.CAPITAL._.RESERVAS._.LUCRO._.ACUMULADO." hidden="1">{"CAPITAL RESERVAS LUCROS ACUM",#N/A,FALSE,"MOVARCUS"}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tbob." hidden="1">{#N/A,#N/A,FALSE,"PROGRAMAÇÃO SEMANAL";#N/A,#N/A,FALSE,"PROG. DIÁRIA -FEV"}</definedName>
    <definedName name="wrn.CATVERG." hidden="1">{"VERGALHÃO",#N/A,FALSE,"DIÁRIA";"CATODO",#N/A,FALSE,"DIÁRIA"}</definedName>
    <definedName name="wrn.client._.cfbs." hidden="1">{"client cfbs",#N/A,FALSE,"Client"}</definedName>
    <definedName name="wrn.clientcopy.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OVES." hidden="1">{#N/A,#N/A,FALSE,"Plan1";#N/A,#N/A,FALSE,"Despesas Diversas por C.Custo"}</definedName>
    <definedName name="wrn.COMBINED." hidden="1">{#N/A,#N/A,FALSE,"INPUTS";#N/A,#N/A,FALSE,"PROFORMA BSHEET";#N/A,#N/A,FALSE,"COMBINED";#N/A,#N/A,FALSE,"HIGH YIELD";#N/A,#N/A,FALSE,"COMB_GRAPHS"}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s." hidden="1">{"comps",#N/A,FALSE,"comps";"notes",#N/A,FALSE,"comps"}</definedName>
    <definedName name="wrn.CONSOLIDADO." hidden="1">{#N/A,#N/A,FALSE,"CONSOLIDADO"}</definedName>
    <definedName name="wrn.CONTAS._.A._.PAGAR._.COLIGADAS." hidden="1">{"CONTAS APAGAR COLIGADAS",#N/A,FALSE,"MOVARCUS"}</definedName>
    <definedName name="wrn.CONTRIBUIÇÃO._.SOCIAL." hidden="1">{"CONTRIBUIÇAO SOCIAL",#N/A,FALSE,"MOVARCUS"}</definedName>
    <definedName name="wrn.contribution." hidden="1">{#N/A,#N/A,FALSE,"Contribution Analysis"}</definedName>
    <definedName name="wrn.cooper." hidden="1">{#N/A,#N/A,TRUE,"Pro Forma";#N/A,#N/A,TRUE,"PF_Bal";#N/A,#N/A,TRUE,"PF_INC";#N/A,#N/A,TRUE,"CBE";#N/A,#N/A,TRUE,"SWK"}</definedName>
    <definedName name="wrn.copy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wrn.CotaçõesDiáriasAGO95." hidden="1">{"CotaçõesDiáriasAGO95",#N/A,FALSE,"CotaçõesDiáriasJUL95"}</definedName>
    <definedName name="wrn.CotaçõesDiáriasJUL95." hidden="1">{"COTAÇÕESDIÁRIASJUL95",#N/A,FALSE,"CotaçõesDiáriasJUL95"}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ronograma." hidden="1">{#N/A,#N/A,FALSE,"Cronograma";#N/A,#N/A,FALSE,"Cronogr. 2"}</definedName>
    <definedName name="wrn.csc." hidden="1">{"orixcsc",#N/A,FALSE,"ORIX CSC";"orixcsc2",#N/A,FALSE,"ORIX CSC"}</definedName>
    <definedName name="wrn.CSC._.All." hidden="1">{"Asia and Europe",#N/A,FALSE,"Selected Output 1";"United States",#N/A,FALSE,"Selected Output 1"}</definedName>
    <definedName name="wrn.csc2." hidden="1">{#N/A,#N/A,FALSE,"ORIX CSC"}</definedName>
    <definedName name="wrn.CSOCIAL." hidden="1">{#N/A,#N/A,FALSE,"CSOCIAL"}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CUSTO._.DE._.VENDA." hidden="1">{"CUSTO DE VENDA",#N/A,FALSE,"MOVARCUS"}</definedName>
    <definedName name="wrn.CUSTOS._.COMERCIAIS." hidden="1">{"CUSTOS COMERCIAIS",#N/A,FALSE,"MOVARCUS"}</definedName>
    <definedName name="wrn.cusunit." hidden="1">{#N/A,#N/A,FALSE,"Índice";#N/A,#N/A,FALSE,"Encargos ";#N/A,#N/A,FALSE," TF Básico";#N/A,#N/A,FALSE," TF Formigas";#N/A,#N/A,FALSE," TF Herbicida";#N/A,#N/A,FALSE,"TF Corte";#N/A,#N/A,FALSE," TF Traçamento";#N/A,#N/A,FALSE,"TF B.Manual";#N/A,#N/A,FALSE," TF TMO";#N/A,#N/A,FALSE,"OP Motosserra";#N/A,#N/A,FALSE,"OP MÁQ. I";#N/A,#N/A,FALSE,"OP MÁQ. II";#N/A,#N/A,FALSE,"OP MÁQ. III";#N/A,#N/A,FALSE,"CORTE 1X1-PILHAS";#N/A,#N/A,FALSE,"CORTE 1X1-ÁRVORES";#N/A,#N/A,FALSE,"TRAÇAMENTO";#N/A,#N/A,FALSE,"TMO";#N/A,#N/A,FALSE,"FORW";#N/A,#N/A,FALSE,"GRUA EST.PILHA";#N/A,#N/A,FALSE,"GRUA PNEU-CARGA";#N/A,#N/A,FALSE,"GRUA EST.CARGA";#N/A,#N/A,FALSE,"HERB (COSTAL)";#N/A,#N/A,FALSE,"T.E";#N/A,#N/A,FALSE,"MN";#N/A,#N/A,FALSE,"PA";#N/A,#N/A,FALSE,"RETRO";#N/A,#N/A,FALSE,"RES"}</definedName>
    <definedName name="wrn.cxdia." hidden="1">{#N/A,#N/A,FALSE,"FFCXOUT3"}</definedName>
    <definedName name="wrn.cxdiager." hidden="1">{#N/A,#N/A,FALSE,"FFCXOUT3"}</definedName>
    <definedName name="wrn.Dalmatian._.Data." hidden="1">{"Standard",#N/A,FALSE,"Dal H Inc Stmt";"Standard",#N/A,FALSE,"Dal H Bal Sht";"Standard",#N/A,FALSE,"Dal H CFs"}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1" hidden="1">{"mgmt forecast",#N/A,FALSE,"Mgmt Forecast";"dcf table",#N/A,FALSE,"Mgmt Forecast";"sensitivity",#N/A,FALSE,"Mgmt Forecast";"table inputs",#N/A,FALSE,"Mgmt Forecast";"calculations",#N/A,FALSE,"Mgmt Forecast"}</definedName>
    <definedName name="wrn.DESPESAS._.ADMINISTRATIVAS." hidden="1">{"DESPESAS ADMINISTRATIVAS",#N/A,FALSE,"MOVARCUS"}</definedName>
    <definedName name="wrn.DespesasPorArea." hidden="1">{"TotalGeralDespesasPorArea",#N/A,FALSE,"VinculosAccessEfetivo"}</definedName>
    <definedName name="wrn.DespesasPorArea._1" hidden="1">{"TotalGeralDespesasPorArea",#N/A,FALSE,"VinculosAccessEfetivo"}</definedName>
    <definedName name="wrn.Dezembro." hidden="1">{"Fecha_Dezembro",#N/A,FALSE,"FECHAMENTO-2002 ";"Defer_Dezermbro",#N/A,FALSE,"DIFERIDO";"Pis_Dezembro",#N/A,FALSE,"PIS COFINS";"Iss_Dezembro",#N/A,FALSE,"ISS"}</definedName>
    <definedName name="wrn.Dezembro._1" hidden="1">{"Fecha_Dezembro",#N/A,FALSE,"FECHAMENTO-2002 ";"Defer_Dezermbro",#N/A,FALSE,"DIFERIDO";"Pis_Dezembro",#N/A,FALSE,"PIS COFINS";"Iss_Dezembro",#N/A,FALSE,"ISS"}</definedName>
    <definedName name="wrn.DIFERIDO." hidden="1">{"DIFERIDO",#N/A,FALSE,"MOVARCUS"}</definedName>
    <definedName name="wrn.dil_anal." hidden="1">{"hiden",#N/A,FALSE,"14";"hidden",#N/A,FALSE,"16";"hidden",#N/A,FALSE,"18";"hidden",#N/A,FALSE,"20"}</definedName>
    <definedName name="wrn.divestiture." hidden="1">{#N/A,#N/A,TRUE,"Overview";#N/A,#N/A,TRUE,"Divest Val";#N/A,#N/A,TRUE,"sources &amp; uses";#N/A,#N/A,TRUE,"Has-Gets Divest"}</definedName>
    <definedName name="wrn.DIVIDENDOS._.A._.PAGAR." hidden="1">{"DIVIDENDOS A PAGAR",#N/A,FALSE,"MOVARCUS"}</definedName>
    <definedName name="wrn.DOAÇÕES." hidden="1">{"DOAÇÕES",#N/A,FALSE,"MOVARCUS"}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md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wrn.emd1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wrn.emd2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wrn.EMPRÉSTIMOS._.ESTRANGEIROS." hidden="1">{"EMPRÉSTIMOS ESTRANGEIROS",#N/A,FALSE,"MOVARCUS"}</definedName>
    <definedName name="wrn.EMPRÉSTIMOS._.LOCAIS." hidden="1">{"EMPRÉSTIMOS LOCAIS",#N/A,FALSE,"MOVARCUS"}</definedName>
    <definedName name="wrn.EMPRÉSTIMOS._.LOCAIS._.L.P.." hidden="1">{"EMPRÉSTIMOS LOCAIS L.P.",#N/A,FALSE,"MOVARCUS"}</definedName>
    <definedName name="wrn.EMPRÉSTIMOS._.OUTROS." hidden="1">{"EMPRÉSTIMOS OUTROS",#N/A,FALSE,"MOVARCUS"}</definedName>
    <definedName name="wrn.ENCARGOS." hidden="1">{"ENCARGOS",#N/A,FALSE,"MOVARCUS"}</definedName>
    <definedName name="wrn.English." hidden="1">{"English",#N/A,FALSE,"R00";"English",#N/A,FALSE,"R01";"English",#N/A,FALSE,"R01_1";"English",#N/A,FALSE,"R01_2";"English",#N/A,FALSE,"R01_2A";"English",#N/A,FALSE,"R01_3";"English",#N/A,FALSE,"R02";"English",#N/A,FALSE,"R03";"English",#N/A,FALSE,"R04";"English",#N/A,FALSE,"R05";"English",#N/A,FALSE,"R06_B";"English",#N/A,FALSE,"R07";"English",#N/A,FALSE,"R08";"English",#N/A,FALSE,"R09"}</definedName>
    <definedName name="wrn.ENTDADOS." hidden="1">{"ENTDADOS 7",#N/A,FALSE,"BDADOS ";"ENTDADOS 6",#N/A,FALSE,"BDADOS ";"ENTDADOS 5",#N/A,FALSE,"BDADOS ";"ENTDADOS 4",#N/A,FALSE,"BDADOS ";"ENTDADOS 3",#N/A,FALSE,"BDADOS ";"ENTDADOS 1",#N/A,FALSE,"BDADOS ";"ENTDADOS 2",#N/A,FALSE,"BDADOS "}</definedName>
    <definedName name="wrn.equity._.comps." hidden="1">{"equity comps",#N/A,FALSE,"CS Comps";"equity comps",#N/A,FALSE,"PS Comps";"equity comps",#N/A,FALSE,"GIC_Comps";"equity comps",#N/A,FALSE,"GIC2_Comps"}</definedName>
    <definedName name="wrn.ERELIMP." hidden="1">{#N/A,#N/A,FALSE,"FRETADOR";#N/A,#N/A,FALSE,"LOCADOR";#N/A,#N/A,FALSE,"TESPDOR";#N/A,#N/A,FALSE,"UNIDADEDOR"}</definedName>
    <definedName name="wrn.ESTOQUE._.DE._.MADEIRA." hidden="1">{"ESTOQUE DE MADEIRA",#N/A,FALSE,"MOVARCUS"}</definedName>
    <definedName name="wrn.ESTOQUE._.DE._.QUÍMICOS." hidden="1">{"ESTOQUE DE QUÍMICOS",#N/A,FALSE,"MOVARCUS"}</definedName>
    <definedName name="wrn.ESTOQUE._.PRODUTO._.CURSO." hidden="1">{"ESTOQUE PRODUTO CURSO",#N/A,FALSE,"MOVARCUS"}</definedName>
    <definedName name="wrn.ESTOQUES._.OUTROS." hidden="1">{"ESTOQUES OUTROS",#N/A,FALSE,"MOVARCUS"}</definedName>
    <definedName name="wrn.ESTOQUES._.PROD.ACABADO." hidden="1">{"ESTOQUES PROD.ACABADO",#N/A,FALSE,"MOVARCUS"}</definedName>
    <definedName name="wrn.estudo._.lamnv." hidden="1">{#N/A,#N/A,TRUE,"K2 e MEIA";#N/A,#N/A,TRUE,"K3";#N/A,#N/A,TRUE,"K4";#N/A,#N/A,TRUE,"PERFIL U";#N/A,#N/A,TRUE,"BCHA"}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NTOS" hidden="1">{"TRANSAÇÕES",#N/A,FALSE,"MOVARCUS"}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PENSES._.98._.US.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9._.REAL." hidden="1">{"Reais 99 MKT",#N/A,TRUE,"MKT";"Reais 99 BUSS",#N/A,TRUE,"BusOper";"Reais 99 TECH",#N/A,TRUE,"Tech";"Reais 99 LOCAL",#N/A,TRUE,"LocalProg";"Reais 99 GA",#N/A,TRUE,"G&amp;A";"Reais 99 CONSOL",#N/A,TRUE,"Consolidate"}</definedName>
    <definedName name="wrn.fcb2" hidden="1">{"FCB_ALL",#N/A,FALSE,"FCB"}</definedName>
    <definedName name="wrn.FECH._.IMPOSTOS.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ilecopy.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NANCIAL._.MONTH.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S.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US._.MONTH.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S.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RESTA." hidden="1">{"FLORESTA",#N/A,FALSE,"MOVARCUS"}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ORNECEDOR._.MATERIAIS." hidden="1">{"FORNECEDOR MATERIAIS",#N/A,FALSE,"MOVARCUS"}</definedName>
    <definedName name="wrn.FORNECEDOR._.NACIONAL." hidden="1">{"FORNECEDOR NACIONAL",#N/A,FALSE,"MOVARCUS"}</definedName>
    <definedName name="wrn.FORNECEDOR._.OUTROS." hidden="1">{"FORNECEDOR OUTROS",#N/A,FALSE,"MOVARCUS"}</definedName>
    <definedName name="wrn.FORNECEDORES._.SERVIÇOS." hidden="1">{"FORNECEDORES SERVIÇOS",#N/A,FALSE,"MOVARCUS"}</definedName>
    <definedName name="wrn.forneci" hidden="1">{#N/A,#N/A,FALSE,"CONTROLE";#N/A,#N/A,FALSE,"CONTROLE"}</definedName>
    <definedName name="wrn.Friendly." hidden="1">{#N/A,#N/A,TRUE,"Julio";#N/A,#N/A,TRUE,"Agosto";#N/A,#N/A,TRUE,"BHCo";#N/A,#N/A,TRUE,"Abril";#N/A,#N/A,TRUE,"Pro Forma"}</definedName>
    <definedName name="wrn.GERAL." hidden="1">{#N/A,#N/A,FALSE,"ET-CAPA";#N/A,#N/A,FALSE,"ET-PAG1";#N/A,#N/A,FALSE,"ET-PAG2";#N/A,#N/A,FALSE,"ET-PAG3";#N/A,#N/A,FALSE,"ET-PAG4";#N/A,#N/A,FALSE,"ET-PAG5"}</definedName>
    <definedName name="wrn.GERENCIAL._.08.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10.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1.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RAPHS." hidden="1">{#N/A,#N/A,FALSE,"ACQ_GRAPHS";#N/A,#N/A,FALSE,"T_1 GRAPHS";#N/A,#N/A,FALSE,"T_2 GRAPHS";#N/A,#N/A,FALSE,"COMB_GRAPHS"}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.R.._.CRÉDITO._.TRIBUTÁRIO." hidden="1">{"I.R. CRÉDITO TRIBUTÁRIO",#N/A,FALSE,"MOVARCUS"}</definedName>
    <definedName name="wrn.I.R.._.E._.DEPÓSITOS._.JUDICIAIS." hidden="1">{"I.R. E DEPÓSITOS JUDICIAIS",#N/A,FALSE,"MOVARCUS"}</definedName>
    <definedName name="wrn.I.R.._.E._.OUTROS._.IMP.._.L.P.." hidden="1">{"I.R. E OUTROS IMP. L.P.",#N/A,FALSE,"MOVARCUS"}</definedName>
    <definedName name="wrn.ICMS." hidden="1">{"ICMS",#N/A,FALSE,"MOVARCUS"}</definedName>
    <definedName name="wrn.ICMS._.A._.RECOLHER." hidden="1">{"ICMS A RECOLHER",#N/A,FALSE,"MOVARCUS"}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_flx." hidden="1">{#N/A,#N/A,FALSE,"CONSOLID";#N/A,#N/A,FALSE,"CIMENTO";#N/A,#N/A,FALSE,"METALURGIA";#N/A,#N/A,FALSE,"PAPEL";#N/A,#N/A,FALSE,"QUÍMICA";#N/A,#N/A,FALSE,"AGROINDL";#N/A,#N/A,FALSE,"OUTROS";#N/A,#N/A,FALSE,"REAL_ORCADO"}</definedName>
    <definedName name="wrn.impostos." hidden="1">{#N/A,#N/A,FALSE,"Previa Fech";#N/A,#N/A,FALSE,"PIS.COFINS";#N/A,#N/A,FALSE,"PDD";#N/A,#N/A,FALSE,"PIRD";#N/A,#N/A,FALSE,"Contr.CT";#N/A,#N/A,FALSE,"C.Social";#N/A,#N/A,FALSE,"LALUR";#N/A,#N/A,FALSE,"LALUR_RF";#N/A,#N/A,FALSE,"Estimado(2)";#N/A,#N/A,FALSE,"Estimado-1";#N/A,#N/A,FALSE,"Comparativo";#N/A,#N/A,FALSE,"Extra-1";#N/A,#N/A,FALSE,"RET-PL."}</definedName>
    <definedName name="wrn.Imprimir._.AG_ME." hidden="1">{#N/A,#N/A,FALSE,"MetaME";#N/A,#N/A,FALSE,"DiarME";#N/A,#N/A,FALSE,"DAtendME";#N/A,#N/A,FALSE,"MixME";#N/A,#N/A,FALSE,"LocME";#N/A,#N/A,FALSE,"DiaLocME";#N/A,#N/A,FALSE,"KmDiaME";#N/A,#N/A,FALSE,"TarifME";#N/A,#N/A,FALSE,"MixDiarME";#N/A,#N/A,FALSE,"FormaRecME";#N/A,#N/A,FALSE,"LocComAGME"}</definedName>
    <definedName name="wrn.Imprimir._.AG_MI.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wrn.Imprimir._.AGVIG.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AG+ML";#N/A,#N/A,FALSE,"DAtendAG";#N/A,#N/A,FALSE,"DiarAG";#N/A,#N/A,FALSE,"MixAG";#N/A,#N/A,FALSE,"MixAG+ML";#N/A,#N/A,FALSE,"LocAG";#N/A,#N/A,FALSE,"DiaLocAG";#N/A,#N/A,FALSE,"KmDiaAG";#N/A,#N/A,FALSE,"TarifAG";#N/A,#N/A,FALSE,"MixDiarAG";#N/A,#N/A,FALSE,"ClienAG AC";#N/A,#N/A,FALSE,"FormaRecSeg";#N/A,#N/A,FALSE,"FormaRecAG";#N/A,#N/A,FALSE,"FormaRecAG+ML";#N/A,#N/A,FALSE,"RecDiaAG";#N/A,#N/A,FALSE,"LocComAG";#N/A,#N/A,FALSE,"LocComAG+ML";#N/A,#N/A,FALSE,"DescPrAG"}</definedName>
    <definedName name="wrn.Imprimir._.GL." hidden="1">{#N/A,#N/A,FALSE,"MetaGL";#N/A,#N/A,FALSE,"DiarGL";#N/A,#N/A,FALSE,"LocGL";#N/A,#N/A,FALSE,"DiaLocLIC";#N/A,#N/A,FALSE,"DiaLocSegm";#N/A,#N/A,FALSE,"KmDiaGL";#N/A,#N/A,FALSE,"TarifGL";#N/A,#N/A,FALSE,"ClienGL";#N/A,#N/A,FALSE,"MixDiarGL";#N/A,#N/A,FALSE,"RecDiaGL";#N/A,#N/A,FALSE,"FormaRecGL"}</definedName>
    <definedName name="wrn.Imprimir._.ML.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wrn.Imprimir._.PF." hidden="1">{#N/A,#N/A,FALSE,"LocSegm+ML";#N/A,#N/A,FALSE,"LocSegm";#N/A,#N/A,FALSE,"DiarSegmEA";#N/A,#N/A,FALSE,"DiarSegmEA+ML";#N/A,#N/A,FALSE,"DiaLocSegm";#N/A,#N/A,FALSE,"RecBrSegm";#N/A,#N/A,FALSE,"RecBrMod";#N/A,#N/A,FALSE,"FormaRecSeg";#N/A,#N/A,FALSE,"MetaPF+ML";#N/A,#N/A,FALSE,"MetaPF";#N/A,#N/A,FALSE,"DiarEAPF";#N/A,#N/A,FALSE,"LocPF";#N/A,#N/A,FALSE,"DiaLocPF";#N/A,#N/A,FALSE,"KmDiaPF";#N/A,#N/A,FALSE,"TarifPF";#N/A,#N/A,FALSE,"ClienPF AC";#N/A,#N/A,FALSE,"MixDiarPF";#N/A,#N/A,FALSE,"RecDiaPF";#N/A,#N/A,FALSE,"FormaRecPF";#N/A,#N/A,FALSE,"FormaRecPF+ML";#N/A,#N/A,FALSE,"DescPrPF"}</definedName>
    <definedName name="wrn.Imprimir._.PJ.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wrn.Imprimir._.RE.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RE";#N/A,#N/A,FALSE,"DiarRE";#N/A,#N/A,FALSE,"LocRE";#N/A,#N/A,FALSE,"DiaLocRE";#N/A,#N/A,FALSE,"KmDiaRE";#N/A,#N/A,FALSE,"TarifRE";#N/A,#N/A,FALSE,"ClienRE";#N/A,#N/A,FALSE,"MixDiarRE";#N/A,#N/A,FALSE,"RecDiaRE";#N/A,#N/A,FALSE,"FormaRecRE"}</definedName>
    <definedName name="wrn.Imprimir_Inf.._.Gerais." hidden="1">{#N/A,#N/A,FALSE,"ObjVen";#N/A,#N/A,FALSE,"MetaAten";#N/A,#N/A,FALSE,"DiarEA";#N/A,#N/A,FALSE,"DiarSegmEA+ML";#N/A,#N/A,FALSE,"DiarSegmEA";#N/A,#N/A,FALSE,"MixDiar";#N/A,#N/A,FALSE,"KmDia";#N/A,#N/A,FALSE,"TarifLL";#N/A,#N/A,FALSE,"GTarifLL";#N/A,#N/A,FALSE,"ClienFV";#N/A,#N/A,FALSE,"ClienLL";#N/A,#N/A,FALSE,"Loc";#N/A,#N/A,FALSE,"LocSegm+ML";#N/A,#N/A,FALSE,"LocSegm";#N/A,#N/A,FALSE,"KmLoc";#N/A,#N/A,FALSE,"DiaLoc";#N/A,#N/A,FALSE,"DiaLocSegm";#N/A,#N/A,FALSE,"DiarVE";#N/A,#N/A,FALSE,"DiarSegmEV";#N/A,#N/A,FALSE,"DiarSegmEV+ML";#N/A,#N/A,FALSE,"RecBr";#N/A,#N/A,FALSE,"RecLPV";#N/A,#N/A,FALSE,"RecBrMod";#N/A,#N/A,FALSE,"RecBrSegm";#N/A,#N/A,FALSE,"DescProm";#N/A,#N/A,FALSE,"DescPrSeg";#N/A,#N/A,FALSE,"FormaRec";#N/A,#N/A,FALSE,"FormaRecSeg";#N/A,#N/A,FALSE,"CCred";#N/A,#N/A,FALSE,"EvCCred";#N/A,#N/A,FALSE,"Frota";#N/A,#N/A,FALSE,"FrAlug";#N/A,#N/A,FALSE,"Util";#N/A,#N/A,FALSE,"VrFrOp"}</definedName>
    <definedName name="wrn.Income._.Stmt." hidden="1">{"Income Stmt",#N/A,FALSE,"Model"}</definedName>
    <definedName name="wrn.Indicadores._.de._.SSCA." hidden="1">{#N/A,#N/A,FALSE,"Plan3";#N/A,#N/A,FALSE,"Plan2";#N/A,#N/A,FALSE,"Plan1"}</definedName>
    <definedName name="wrn.INFMES." localSheetId="1" hidden="1">{#N/A,#N/A,FALSE,"ENERGIA";#N/A,#N/A,FALSE,"PERDIDAS";#N/A,#N/A,FALSE,"CLIENTES";#N/A,#N/A,FALSE,"ESTADO";#N/A,#N/A,FALSE,"TECNICA"}</definedName>
    <definedName name="wrn.INFMES." localSheetId="7" hidden="1">{#N/A,#N/A,FALSE,"ENERGIA";#N/A,#N/A,FALSE,"PERDIDAS";#N/A,#N/A,FALSE,"CLIENTES";#N/A,#N/A,FALSE,"ESTADO";#N/A,#N/A,FALSE,"TECNICA"}</definedName>
    <definedName name="wrn.INFMES." localSheetId="6" hidden="1">{#N/A,#N/A,FALSE,"ENERGIA";#N/A,#N/A,FALSE,"PERDIDAS";#N/A,#N/A,FALSE,"CLIENTES";#N/A,#N/A,FALSE,"ESTADO";#N/A,#N/A,FALSE,"TECNICA"}</definedName>
    <definedName name="wrn.INFMES." hidden="1">{#N/A,#N/A,FALSE,"ENERGIA";#N/A,#N/A,FALSE,"PERDIDAS";#N/A,#N/A,FALSE,"CLIENTES";#N/A,#N/A,FALSE,"ESTADO";#N/A,#N/A,FALSE,"TECNICA"}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tegral." hidden="1">{#N/A,#N/A,FALSE,"ATIVO-CI";#N/A,#N/A,FALSE,"PASSIVO-CI";#N/A,#N/A,FALSE,"RESULT-CI"}</definedName>
    <definedName name="wrn.INVESTIMENTOS." hidden="1">{"INVESTIMENTOS",#N/A,FALSE,"MOVARCUS"}</definedName>
    <definedName name="wrn.IPO._.Valuation." hidden="1">{"assumptions",#N/A,FALSE,"Scenario 1";"valuation",#N/A,FALSE,"Scenario 1"}</definedName>
    <definedName name="wrn.IRENDA." hidden="1">{#N/A,#N/A,FALSE,"IRENDA"}</definedName>
    <definedName name="wrn.JOGO_CONSOLIDADO." hidden="1">{#N/A,#N/A,TRUE,"Consolidado";#N/A,#N/A,TRUE,"Laticínios";#N/A,#N/A,TRUE,"Frangos";#N/A,#N/A,TRUE,"Suínos";#N/A,#N/A,TRUE,"Peru";#N/A,#N/A,TRUE,"Carnes";#N/A,#N/A,TRUE,"Suco";#N/A,#N/A,TRUE,"Batata"}</definedName>
    <definedName name="wrn.JUROS." hidden="1">{"JUROS",#N/A,FALSE,"MOVARCUS"}</definedName>
    <definedName name="wrn.JUROS._.LP." hidden="1">{"JUROS LP",#N/A,FALSE,"MOVARCUS"}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BO._.Summary." hidden="1">{"LBO Summary",#N/A,FALSE,"Summary"}</definedName>
    <definedName name="wrn.MATRIZES." hidden="1">{"MATRIZES",#N/A,FALSE,"Obras"}</definedName>
    <definedName name="wrn.MELHORAMENTO._.GENÉTICO." hidden="1">{"MELHORAMENTO GENÉTICO",#N/A,FALSE,"Obras"}</definedName>
    <definedName name="wrn.memo." hidden="1">{#N/A,#N/A,TRUE,"financial";#N/A,#N/A,TRUE,"plants"}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NSUAL.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u." hidden="1">{#N/A,#N/A,FALSE,"Menu"}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ULTIPLICAÇÃO." hidden="1">{"MULTIPLICAÇÃO",#N/A,FALSE,"Obras"}</definedName>
    <definedName name="wrn.NORMAL." hidden="1">{"port",#N/A,FALSE,"CONSOL";"port",#N/A,FALSE,"DOPER";"PORT",#N/A,FALSE,"BAL";"port",#N/A,FALSE,"PROD"}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vembro." hidden="1">{"Fecha_Novembro",#N/A,FALSE,"FECHAMENTO-2002 ";"Defer_Novembro",#N/A,FALSE,"DIFERIDO";"Pis_Novembro",#N/A,FALSE,"PIS COFINS";"Iss_Novembro",#N/A,FALSE,"ISS"}</definedName>
    <definedName name="wrn.Novembro._1" hidden="1">{"Fecha_Novembro",#N/A,FALSE,"FECHAMENTO-2002 ";"Defer_Novembro",#N/A,FALSE,"DIFERIDO";"Pis_Novembro",#N/A,FALSE,"PIS COFINS";"Iss_Novembro",#N/A,FALSE,"ISS"}</definedName>
    <definedName name="wrn.outboundcmi." hidden="1">{#N/A,#N/A,FALSE,"USOUTBOUND"}</definedName>
    <definedName name="wrn.outboundcmi._1" hidden="1">{#N/A,#N/A,FALSE,"USOUTBOUND"}</definedName>
    <definedName name="wrn.outboundcmi._2" hidden="1">{#N/A,#N/A,FALSE,"USOUTBOUND"}</definedName>
    <definedName name="wrn.outboundcmis" hidden="1">{#N/A,#N/A,FALSE,"USOUTBOUND"}</definedName>
    <definedName name="wrn.Outlook._.for._.US._.Domestic._.Paging.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RAS._.CONTAS._.A._.PAGAR." hidden="1">{"OUTRAS CONTAS APAGAR",#N/A,FALSE,"MOVARCUS"}</definedName>
    <definedName name="wrn.OUTROS._.ATIVOS." hidden="1">{"OUTROS ATIVOS",#N/A,FALSE,"MOVARCUS"}</definedName>
    <definedName name="wrn.OUTROS._.REALIZÁVEIS." hidden="1">{"OUTROS REALIZÁVEIS",#N/A,FALSE,"MOVARCUS"}</definedName>
    <definedName name="wrn.Outubro." hidden="1">{"Fecha_Outubro",#N/A,FALSE,"FECHAMENTO-2002 ";"Defer_Outubro",#N/A,FALSE,"DIFERIDO";"Pis_Outubro",#N/A,FALSE,"PIS COFINS";"Iss_Outubro",#N/A,FALSE,"ISS"}</definedName>
    <definedName name="wrn.Outubro._1" hidden="1">{"Fecha_Outubro",#N/A,FALSE,"FECHAMENTO-2002 ";"Defer_Outubro",#N/A,FALSE,"DIFERIDO";"Pis_Outubro",#N/A,FALSE,"PIS COFINS";"Iss_Outubro",#N/A,FALSE,"ISS"}</definedName>
    <definedName name="wrn.pag.00" localSheetId="1" hidden="1">{#N/A,#N/A,FALSE,"Pag.01"}</definedName>
    <definedName name="wrn.pag.00" localSheetId="7" hidden="1">{#N/A,#N/A,FALSE,"Pag.01"}</definedName>
    <definedName name="wrn.pag.00" localSheetId="6" hidden="1">{#N/A,#N/A,FALSE,"Pag.01"}</definedName>
    <definedName name="wrn.pag.00" hidden="1">{#N/A,#N/A,FALSE,"Pag.01"}</definedName>
    <definedName name="wrn.pag.000" localSheetId="1" hidden="1">{#N/A,#N/A,FALSE,"Pag.01"}</definedName>
    <definedName name="wrn.pag.000" localSheetId="7" hidden="1">{#N/A,#N/A,FALSE,"Pag.01"}</definedName>
    <definedName name="wrn.pag.000" localSheetId="6" hidden="1">{#N/A,#N/A,FALSE,"Pag.01"}</definedName>
    <definedName name="wrn.pag.000" hidden="1">{#N/A,#N/A,FALSE,"Pag.01"}</definedName>
    <definedName name="wrn.pag.0000" localSheetId="1" hidden="1">{#N/A,#N/A,FALSE,"Pag.01"}</definedName>
    <definedName name="wrn.pag.0000" localSheetId="7" hidden="1">{#N/A,#N/A,FALSE,"Pag.01"}</definedName>
    <definedName name="wrn.pag.0000" localSheetId="6" hidden="1">{#N/A,#N/A,FALSE,"Pag.01"}</definedName>
    <definedName name="wrn.pag.0000" hidden="1">{#N/A,#N/A,FALSE,"Pag.01"}</definedName>
    <definedName name="wrn.pag.00000" localSheetId="1" hidden="1">{#N/A,#N/A,FALSE,"Pag.01"}</definedName>
    <definedName name="wrn.pag.00000" localSheetId="7" hidden="1">{#N/A,#N/A,FALSE,"Pag.01"}</definedName>
    <definedName name="wrn.pag.00000" localSheetId="6" hidden="1">{#N/A,#N/A,FALSE,"Pag.01"}</definedName>
    <definedName name="wrn.pag.00000" hidden="1">{#N/A,#N/A,FALSE,"Pag.01"}</definedName>
    <definedName name="wrn.pag.00001" localSheetId="1" hidden="1">{#N/A,#N/A,FALSE,"Pag.01"}</definedName>
    <definedName name="wrn.pag.00001" localSheetId="7" hidden="1">{#N/A,#N/A,FALSE,"Pag.01"}</definedName>
    <definedName name="wrn.pag.00001" localSheetId="6" hidden="1">{#N/A,#N/A,FALSE,"Pag.01"}</definedName>
    <definedName name="wrn.pag.00001" hidden="1">{#N/A,#N/A,FALSE,"Pag.01"}</definedName>
    <definedName name="wrn.pag.000012" localSheetId="1" hidden="1">{#N/A,#N/A,FALSE,"Pag.01"}</definedName>
    <definedName name="wrn.pag.000012" localSheetId="7" hidden="1">{#N/A,#N/A,FALSE,"Pag.01"}</definedName>
    <definedName name="wrn.pag.000012" localSheetId="6" hidden="1">{#N/A,#N/A,FALSE,"Pag.01"}</definedName>
    <definedName name="wrn.pag.000012" hidden="1">{#N/A,#N/A,FALSE,"Pag.01"}</definedName>
    <definedName name="WRN.PAG.01" localSheetId="1" hidden="1">{#N/A,#N/A,FALSE,"Pag.01"}</definedName>
    <definedName name="WRN.PAG.01" localSheetId="7" hidden="1">{#N/A,#N/A,FALSE,"Pag.01"}</definedName>
    <definedName name="WRN.PAG.01" localSheetId="6" hidden="1">{#N/A,#N/A,FALSE,"Pag.01"}</definedName>
    <definedName name="WRN.PAG.01" hidden="1">{#N/A,#N/A,FALSE,"Pag.01"}</definedName>
    <definedName name="wrn.pag.01." localSheetId="1" hidden="1">{#N/A,#N/A,FALSE,"Pag.01"}</definedName>
    <definedName name="wrn.pag.01." localSheetId="7" hidden="1">{#N/A,#N/A,FALSE,"Pag.01"}</definedName>
    <definedName name="wrn.pag.01." localSheetId="6" hidden="1">{#N/A,#N/A,FALSE,"Pag.01"}</definedName>
    <definedName name="wrn.pag.01." hidden="1">{#N/A,#N/A,FALSE,"Pag.01"}</definedName>
    <definedName name="wrn.pag.010" localSheetId="1" hidden="1">{#N/A,#N/A,FALSE,"Pag.01"}</definedName>
    <definedName name="wrn.pag.010" localSheetId="7" hidden="1">{#N/A,#N/A,FALSE,"Pag.01"}</definedName>
    <definedName name="wrn.pag.010" localSheetId="6" hidden="1">{#N/A,#N/A,FALSE,"Pag.01"}</definedName>
    <definedName name="wrn.pag.010" hidden="1">{#N/A,#N/A,FALSE,"Pag.01"}</definedName>
    <definedName name="wrn.pag.01000" localSheetId="1" hidden="1">{#N/A,#N/A,FALSE,"Pag.01"}</definedName>
    <definedName name="wrn.pag.01000" localSheetId="7" hidden="1">{#N/A,#N/A,FALSE,"Pag.01"}</definedName>
    <definedName name="wrn.pag.01000" localSheetId="6" hidden="1">{#N/A,#N/A,FALSE,"Pag.01"}</definedName>
    <definedName name="wrn.pag.01000" hidden="1">{#N/A,#N/A,FALSE,"Pag.01"}</definedName>
    <definedName name="wrn.pag.010000" localSheetId="1" hidden="1">{#N/A,#N/A,FALSE,"Pag.01"}</definedName>
    <definedName name="wrn.pag.010000" localSheetId="7" hidden="1">{#N/A,#N/A,FALSE,"Pag.01"}</definedName>
    <definedName name="wrn.pag.010000" localSheetId="6" hidden="1">{#N/A,#N/A,FALSE,"Pag.01"}</definedName>
    <definedName name="wrn.pag.010000" hidden="1">{#N/A,#N/A,FALSE,"Pag.01"}</definedName>
    <definedName name="wrn.pag.0100000" localSheetId="1" hidden="1">{#N/A,#N/A,FALSE,"Pag.01"}</definedName>
    <definedName name="wrn.pag.0100000" localSheetId="7" hidden="1">{#N/A,#N/A,FALSE,"Pag.01"}</definedName>
    <definedName name="wrn.pag.0100000" localSheetId="6" hidden="1">{#N/A,#N/A,FALSE,"Pag.01"}</definedName>
    <definedName name="wrn.pag.0100000" hidden="1">{#N/A,#N/A,FALSE,"Pag.01"}</definedName>
    <definedName name="wrn.pag.011" localSheetId="1" hidden="1">{#N/A,#N/A,FALSE,"Pag.01"}</definedName>
    <definedName name="wrn.pag.011" localSheetId="7" hidden="1">{#N/A,#N/A,FALSE,"Pag.01"}</definedName>
    <definedName name="wrn.pag.011" localSheetId="6" hidden="1">{#N/A,#N/A,FALSE,"Pag.01"}</definedName>
    <definedName name="wrn.pag.011" hidden="1">{#N/A,#N/A,FALSE,"Pag.01"}</definedName>
    <definedName name="wrn.pag.0110" localSheetId="1" hidden="1">{#N/A,#N/A,FALSE,"Pag.01"}</definedName>
    <definedName name="wrn.pag.0110" localSheetId="7" hidden="1">{#N/A,#N/A,FALSE,"Pag.01"}</definedName>
    <definedName name="wrn.pag.0110" localSheetId="6" hidden="1">{#N/A,#N/A,FALSE,"Pag.01"}</definedName>
    <definedName name="wrn.pag.0110" hidden="1">{#N/A,#N/A,FALSE,"Pag.01"}</definedName>
    <definedName name="wrn.pag.0110000" localSheetId="1" hidden="1">{#N/A,#N/A,FALSE,"Pag.01"}</definedName>
    <definedName name="wrn.pag.0110000" localSheetId="7" hidden="1">{#N/A,#N/A,FALSE,"Pag.01"}</definedName>
    <definedName name="wrn.pag.0110000" localSheetId="6" hidden="1">{#N/A,#N/A,FALSE,"Pag.01"}</definedName>
    <definedName name="wrn.pag.0110000" hidden="1">{#N/A,#N/A,FALSE,"Pag.01"}</definedName>
    <definedName name="wrn.pag.01200" localSheetId="1" hidden="1">{#N/A,#N/A,FALSE,"Pag.01"}</definedName>
    <definedName name="wrn.pag.01200" localSheetId="7" hidden="1">{#N/A,#N/A,FALSE,"Pag.01"}</definedName>
    <definedName name="wrn.pag.01200" localSheetId="6" hidden="1">{#N/A,#N/A,FALSE,"Pag.01"}</definedName>
    <definedName name="wrn.pag.01200" hidden="1">{#N/A,#N/A,FALSE,"Pag.01"}</definedName>
    <definedName name="wrn.pag.012547" localSheetId="1" hidden="1">{#N/A,#N/A,FALSE,"Pag.01"}</definedName>
    <definedName name="wrn.pag.012547" localSheetId="7" hidden="1">{#N/A,#N/A,FALSE,"Pag.01"}</definedName>
    <definedName name="wrn.pag.012547" localSheetId="6" hidden="1">{#N/A,#N/A,FALSE,"Pag.01"}</definedName>
    <definedName name="wrn.pag.012547" hidden="1">{#N/A,#N/A,FALSE,"Pag.01"}</definedName>
    <definedName name="wrn.pag.013" localSheetId="1" hidden="1">{#N/A,#N/A,FALSE,"Pag.01"}</definedName>
    <definedName name="wrn.pag.013" localSheetId="7" hidden="1">{#N/A,#N/A,FALSE,"Pag.01"}</definedName>
    <definedName name="wrn.pag.013" localSheetId="6" hidden="1">{#N/A,#N/A,FALSE,"Pag.01"}</definedName>
    <definedName name="wrn.pag.013" hidden="1">{#N/A,#N/A,FALSE,"Pag.01"}</definedName>
    <definedName name="wrn.pag.0130" localSheetId="1" hidden="1">{#N/A,#N/A,FALSE,"Pag.01"}</definedName>
    <definedName name="wrn.pag.0130" localSheetId="7" hidden="1">{#N/A,#N/A,FALSE,"Pag.01"}</definedName>
    <definedName name="wrn.pag.0130" localSheetId="6" hidden="1">{#N/A,#N/A,FALSE,"Pag.01"}</definedName>
    <definedName name="wrn.pag.0130" hidden="1">{#N/A,#N/A,FALSE,"Pag.01"}</definedName>
    <definedName name="wrn.pag.0130000" localSheetId="1" hidden="1">{#N/A,#N/A,FALSE,"Pag.01"}</definedName>
    <definedName name="wrn.pag.0130000" localSheetId="7" hidden="1">{#N/A,#N/A,FALSE,"Pag.01"}</definedName>
    <definedName name="wrn.pag.0130000" localSheetId="6" hidden="1">{#N/A,#N/A,FALSE,"Pag.01"}</definedName>
    <definedName name="wrn.pag.0130000" hidden="1">{#N/A,#N/A,FALSE,"Pag.01"}</definedName>
    <definedName name="wrn.pag.014" localSheetId="1" hidden="1">{#N/A,#N/A,FALSE,"Pag.01"}</definedName>
    <definedName name="wrn.pag.014" localSheetId="7" hidden="1">{#N/A,#N/A,FALSE,"Pag.01"}</definedName>
    <definedName name="wrn.pag.014" localSheetId="6" hidden="1">{#N/A,#N/A,FALSE,"Pag.01"}</definedName>
    <definedName name="wrn.pag.014" hidden="1">{#N/A,#N/A,FALSE,"Pag.01"}</definedName>
    <definedName name="wrn.pag.0140" localSheetId="1" hidden="1">{#N/A,#N/A,FALSE,"Pag.01"}</definedName>
    <definedName name="wrn.pag.0140" localSheetId="7" hidden="1">{#N/A,#N/A,FALSE,"Pag.01"}</definedName>
    <definedName name="wrn.pag.0140" localSheetId="6" hidden="1">{#N/A,#N/A,FALSE,"Pag.01"}</definedName>
    <definedName name="wrn.pag.0140" hidden="1">{#N/A,#N/A,FALSE,"Pag.01"}</definedName>
    <definedName name="wrn.pag.0140000" localSheetId="1" hidden="1">{#N/A,#N/A,FALSE,"Pag.01"}</definedName>
    <definedName name="wrn.pag.0140000" localSheetId="7" hidden="1">{#N/A,#N/A,FALSE,"Pag.01"}</definedName>
    <definedName name="wrn.pag.0140000" localSheetId="6" hidden="1">{#N/A,#N/A,FALSE,"Pag.01"}</definedName>
    <definedName name="wrn.pag.0140000" hidden="1">{#N/A,#N/A,FALSE,"Pag.01"}</definedName>
    <definedName name="wrn.pag.0140563" localSheetId="1" hidden="1">{#N/A,#N/A,FALSE,"Pag.01"}</definedName>
    <definedName name="wrn.pag.0140563" localSheetId="7" hidden="1">{#N/A,#N/A,FALSE,"Pag.01"}</definedName>
    <definedName name="wrn.pag.0140563" localSheetId="6" hidden="1">{#N/A,#N/A,FALSE,"Pag.01"}</definedName>
    <definedName name="wrn.pag.0140563" hidden="1">{#N/A,#N/A,FALSE,"Pag.01"}</definedName>
    <definedName name="wrn.pag.0147456" localSheetId="1" hidden="1">{#N/A,#N/A,FALSE,"Pag.01"}</definedName>
    <definedName name="wrn.pag.0147456" localSheetId="7" hidden="1">{#N/A,#N/A,FALSE,"Pag.01"}</definedName>
    <definedName name="wrn.pag.0147456" localSheetId="6" hidden="1">{#N/A,#N/A,FALSE,"Pag.01"}</definedName>
    <definedName name="wrn.pag.0147456" hidden="1">{#N/A,#N/A,FALSE,"Pag.01"}</definedName>
    <definedName name="wrn.pag.015" localSheetId="1" hidden="1">{#N/A,#N/A,FALSE,"Pag.01"}</definedName>
    <definedName name="wrn.pag.015" localSheetId="7" hidden="1">{#N/A,#N/A,FALSE,"Pag.01"}</definedName>
    <definedName name="wrn.pag.015" localSheetId="6" hidden="1">{#N/A,#N/A,FALSE,"Pag.01"}</definedName>
    <definedName name="wrn.pag.015" hidden="1">{#N/A,#N/A,FALSE,"Pag.01"}</definedName>
    <definedName name="wrn.pag.0150" localSheetId="1" hidden="1">{#N/A,#N/A,FALSE,"Pag.01"}</definedName>
    <definedName name="wrn.pag.0150" localSheetId="7" hidden="1">{#N/A,#N/A,FALSE,"Pag.01"}</definedName>
    <definedName name="wrn.pag.0150" localSheetId="6" hidden="1">{#N/A,#N/A,FALSE,"Pag.01"}</definedName>
    <definedName name="wrn.pag.0150" hidden="1">{#N/A,#N/A,FALSE,"Pag.01"}</definedName>
    <definedName name="wrn.pag.01500000" localSheetId="1" hidden="1">{#N/A,#N/A,FALSE,"Pag.01"}</definedName>
    <definedName name="wrn.pag.01500000" localSheetId="7" hidden="1">{#N/A,#N/A,FALSE,"Pag.01"}</definedName>
    <definedName name="wrn.pag.01500000" localSheetId="6" hidden="1">{#N/A,#N/A,FALSE,"Pag.01"}</definedName>
    <definedName name="wrn.pag.01500000" hidden="1">{#N/A,#N/A,FALSE,"Pag.01"}</definedName>
    <definedName name="wrn.pag.015320" localSheetId="1" hidden="1">{#N/A,#N/A,FALSE,"Pag.01"}</definedName>
    <definedName name="wrn.pag.015320" localSheetId="7" hidden="1">{#N/A,#N/A,FALSE,"Pag.01"}</definedName>
    <definedName name="wrn.pag.015320" localSheetId="6" hidden="1">{#N/A,#N/A,FALSE,"Pag.01"}</definedName>
    <definedName name="wrn.pag.015320" hidden="1">{#N/A,#N/A,FALSE,"Pag.01"}</definedName>
    <definedName name="wrn.pag.015468" localSheetId="1" hidden="1">{#N/A,#N/A,FALSE,"Pag.01"}</definedName>
    <definedName name="wrn.pag.015468" localSheetId="7" hidden="1">{#N/A,#N/A,FALSE,"Pag.01"}</definedName>
    <definedName name="wrn.pag.015468" localSheetId="6" hidden="1">{#N/A,#N/A,FALSE,"Pag.01"}</definedName>
    <definedName name="wrn.pag.015468" hidden="1">{#N/A,#N/A,FALSE,"Pag.01"}</definedName>
    <definedName name="wrn.pag.016" localSheetId="1" hidden="1">{#N/A,#N/A,FALSE,"Pag.01"}</definedName>
    <definedName name="wrn.pag.016" localSheetId="7" hidden="1">{#N/A,#N/A,FALSE,"Pag.01"}</definedName>
    <definedName name="wrn.pag.016" localSheetId="6" hidden="1">{#N/A,#N/A,FALSE,"Pag.01"}</definedName>
    <definedName name="wrn.pag.016" hidden="1">{#N/A,#N/A,FALSE,"Pag.01"}</definedName>
    <definedName name="wrn.pag.0160" localSheetId="1" hidden="1">{#N/A,#N/A,FALSE,"Pag.01"}</definedName>
    <definedName name="wrn.pag.0160" localSheetId="7" hidden="1">{#N/A,#N/A,FALSE,"Pag.01"}</definedName>
    <definedName name="wrn.pag.0160" localSheetId="6" hidden="1">{#N/A,#N/A,FALSE,"Pag.01"}</definedName>
    <definedName name="wrn.pag.0160" hidden="1">{#N/A,#N/A,FALSE,"Pag.01"}</definedName>
    <definedName name="wrn.pag.016000" localSheetId="1" hidden="1">{#N/A,#N/A,FALSE,"Pag.01"}</definedName>
    <definedName name="wrn.pag.016000" localSheetId="7" hidden="1">{#N/A,#N/A,FALSE,"Pag.01"}</definedName>
    <definedName name="wrn.pag.016000" localSheetId="6" hidden="1">{#N/A,#N/A,FALSE,"Pag.01"}</definedName>
    <definedName name="wrn.pag.016000" hidden="1">{#N/A,#N/A,FALSE,"Pag.01"}</definedName>
    <definedName name="wrn.pag.01603254" localSheetId="1" hidden="1">{#N/A,#N/A,FALSE,"Pag.01"}</definedName>
    <definedName name="wrn.pag.01603254" localSheetId="7" hidden="1">{#N/A,#N/A,FALSE,"Pag.01"}</definedName>
    <definedName name="wrn.pag.01603254" localSheetId="6" hidden="1">{#N/A,#N/A,FALSE,"Pag.01"}</definedName>
    <definedName name="wrn.pag.01603254" hidden="1">{#N/A,#N/A,FALSE,"Pag.01"}</definedName>
    <definedName name="wrn.pag.0165487" localSheetId="1" hidden="1">{#N/A,#N/A,FALSE,"Pag.01"}</definedName>
    <definedName name="wrn.pag.0165487" localSheetId="7" hidden="1">{#N/A,#N/A,FALSE,"Pag.01"}</definedName>
    <definedName name="wrn.pag.0165487" localSheetId="6" hidden="1">{#N/A,#N/A,FALSE,"Pag.01"}</definedName>
    <definedName name="wrn.pag.0165487" hidden="1">{#N/A,#N/A,FALSE,"Pag.01"}</definedName>
    <definedName name="wrn.pag.017" localSheetId="1" hidden="1">{#N/A,#N/A,FALSE,"Pag.01"}</definedName>
    <definedName name="wrn.pag.017" localSheetId="7" hidden="1">{#N/A,#N/A,FALSE,"Pag.01"}</definedName>
    <definedName name="wrn.pag.017" localSheetId="6" hidden="1">{#N/A,#N/A,FALSE,"Pag.01"}</definedName>
    <definedName name="wrn.pag.017" hidden="1">{#N/A,#N/A,FALSE,"Pag.01"}</definedName>
    <definedName name="wrn.pag.0170" localSheetId="1" hidden="1">{#N/A,#N/A,FALSE,"Pag.01"}</definedName>
    <definedName name="wrn.pag.0170" localSheetId="7" hidden="1">{#N/A,#N/A,FALSE,"Pag.01"}</definedName>
    <definedName name="wrn.pag.0170" localSheetId="6" hidden="1">{#N/A,#N/A,FALSE,"Pag.01"}</definedName>
    <definedName name="wrn.pag.0170" hidden="1">{#N/A,#N/A,FALSE,"Pag.01"}</definedName>
    <definedName name="wrn.pag.017000" localSheetId="1" hidden="1">{#N/A,#N/A,FALSE,"Pag.01"}</definedName>
    <definedName name="wrn.pag.017000" localSheetId="7" hidden="1">{#N/A,#N/A,FALSE,"Pag.01"}</definedName>
    <definedName name="wrn.pag.017000" localSheetId="6" hidden="1">{#N/A,#N/A,FALSE,"Pag.01"}</definedName>
    <definedName name="wrn.pag.017000" hidden="1">{#N/A,#N/A,FALSE,"Pag.01"}</definedName>
    <definedName name="wrn.pag.018" localSheetId="1" hidden="1">{#N/A,#N/A,FALSE,"Pag.01"}</definedName>
    <definedName name="wrn.pag.018" localSheetId="7" hidden="1">{#N/A,#N/A,FALSE,"Pag.01"}</definedName>
    <definedName name="wrn.pag.018" localSheetId="6" hidden="1">{#N/A,#N/A,FALSE,"Pag.01"}</definedName>
    <definedName name="wrn.pag.018" hidden="1">{#N/A,#N/A,FALSE,"Pag.01"}</definedName>
    <definedName name="wrn.pag.018000" localSheetId="1" hidden="1">{#N/A,#N/A,FALSE,"Pag.01"}</definedName>
    <definedName name="wrn.pag.018000" localSheetId="7" hidden="1">{#N/A,#N/A,FALSE,"Pag.01"}</definedName>
    <definedName name="wrn.pag.018000" localSheetId="6" hidden="1">{#N/A,#N/A,FALSE,"Pag.01"}</definedName>
    <definedName name="wrn.pag.018000" hidden="1">{#N/A,#N/A,FALSE,"Pag.01"}</definedName>
    <definedName name="wrn.pag.02" localSheetId="1" hidden="1">{#N/A,#N/A,FALSE,"Pag.01"}</definedName>
    <definedName name="wrn.pag.02" localSheetId="7" hidden="1">{#N/A,#N/A,FALSE,"Pag.01"}</definedName>
    <definedName name="wrn.pag.02" localSheetId="6" hidden="1">{#N/A,#N/A,FALSE,"Pag.01"}</definedName>
    <definedName name="wrn.pag.02" hidden="1">{#N/A,#N/A,FALSE,"Pag.01"}</definedName>
    <definedName name="wrn.pag.020" localSheetId="1" hidden="1">{#N/A,#N/A,FALSE,"Pag.01"}</definedName>
    <definedName name="wrn.pag.020" localSheetId="7" hidden="1">{#N/A,#N/A,FALSE,"Pag.01"}</definedName>
    <definedName name="wrn.pag.020" localSheetId="6" hidden="1">{#N/A,#N/A,FALSE,"Pag.01"}</definedName>
    <definedName name="wrn.pag.020" hidden="1">{#N/A,#N/A,FALSE,"Pag.01"}</definedName>
    <definedName name="wrn.pag.020000" localSheetId="1" hidden="1">{#N/A,#N/A,FALSE,"Pag.01"}</definedName>
    <definedName name="wrn.pag.020000" localSheetId="7" hidden="1">{#N/A,#N/A,FALSE,"Pag.01"}</definedName>
    <definedName name="wrn.pag.020000" localSheetId="6" hidden="1">{#N/A,#N/A,FALSE,"Pag.01"}</definedName>
    <definedName name="wrn.pag.020000" hidden="1">{#N/A,#N/A,FALSE,"Pag.01"}</definedName>
    <definedName name="wrn.pag.02145" localSheetId="1" hidden="1">{#N/A,#N/A,FALSE,"Pag.01"}</definedName>
    <definedName name="wrn.pag.02145" localSheetId="7" hidden="1">{#N/A,#N/A,FALSE,"Pag.01"}</definedName>
    <definedName name="wrn.pag.02145" localSheetId="6" hidden="1">{#N/A,#N/A,FALSE,"Pag.01"}</definedName>
    <definedName name="wrn.pag.02145" hidden="1">{#N/A,#N/A,FALSE,"Pag.01"}</definedName>
    <definedName name="wrn.pag.0214567" localSheetId="1" hidden="1">{#N/A,#N/A,FALSE,"Pag.01"}</definedName>
    <definedName name="wrn.pag.0214567" localSheetId="7" hidden="1">{#N/A,#N/A,FALSE,"Pag.01"}</definedName>
    <definedName name="wrn.pag.0214567" localSheetId="6" hidden="1">{#N/A,#N/A,FALSE,"Pag.01"}</definedName>
    <definedName name="wrn.pag.0214567" hidden="1">{#N/A,#N/A,FALSE,"Pag.01"}</definedName>
    <definedName name="wrn.pag.02145879" localSheetId="1" hidden="1">{#N/A,#N/A,FALSE,"Pag.01"}</definedName>
    <definedName name="wrn.pag.02145879" localSheetId="7" hidden="1">{#N/A,#N/A,FALSE,"Pag.01"}</definedName>
    <definedName name="wrn.pag.02145879" localSheetId="6" hidden="1">{#N/A,#N/A,FALSE,"Pag.01"}</definedName>
    <definedName name="wrn.pag.02145879" hidden="1">{#N/A,#N/A,FALSE,"Pag.01"}</definedName>
    <definedName name="wrn.pag.02325478" localSheetId="1" hidden="1">{#N/A,#N/A,FALSE,"Pag.01"}</definedName>
    <definedName name="wrn.pag.02325478" localSheetId="7" hidden="1">{#N/A,#N/A,FALSE,"Pag.01"}</definedName>
    <definedName name="wrn.pag.02325478" localSheetId="6" hidden="1">{#N/A,#N/A,FALSE,"Pag.01"}</definedName>
    <definedName name="wrn.pag.02325478" hidden="1">{#N/A,#N/A,FALSE,"Pag.01"}</definedName>
    <definedName name="wrn.pag.025" localSheetId="1" hidden="1">{#N/A,#N/A,FALSE,"Pag.01"}</definedName>
    <definedName name="wrn.pag.025" localSheetId="7" hidden="1">{#N/A,#N/A,FALSE,"Pag.01"}</definedName>
    <definedName name="wrn.pag.025" localSheetId="6" hidden="1">{#N/A,#N/A,FALSE,"Pag.01"}</definedName>
    <definedName name="wrn.pag.025" hidden="1">{#N/A,#N/A,FALSE,"Pag.01"}</definedName>
    <definedName name="wrn.pag.025000" localSheetId="1" hidden="1">{#N/A,#N/A,FALSE,"Pag.01"}</definedName>
    <definedName name="wrn.pag.025000" localSheetId="7" hidden="1">{#N/A,#N/A,FALSE,"Pag.01"}</definedName>
    <definedName name="wrn.pag.025000" localSheetId="6" hidden="1">{#N/A,#N/A,FALSE,"Pag.01"}</definedName>
    <definedName name="wrn.pag.025000" hidden="1">{#N/A,#N/A,FALSE,"Pag.01"}</definedName>
    <definedName name="wrn.pag.025476" localSheetId="1" hidden="1">{#N/A,#N/A,FALSE,"Pag.01"}</definedName>
    <definedName name="wrn.pag.025476" localSheetId="7" hidden="1">{#N/A,#N/A,FALSE,"Pag.01"}</definedName>
    <definedName name="wrn.pag.025476" localSheetId="6" hidden="1">{#N/A,#N/A,FALSE,"Pag.01"}</definedName>
    <definedName name="wrn.pag.025476" hidden="1">{#N/A,#N/A,FALSE,"Pag.01"}</definedName>
    <definedName name="wrn.pag.02564789" localSheetId="1" hidden="1">{#N/A,#N/A,FALSE,"Pag.01"}</definedName>
    <definedName name="wrn.pag.02564789" localSheetId="7" hidden="1">{#N/A,#N/A,FALSE,"Pag.01"}</definedName>
    <definedName name="wrn.pag.02564789" localSheetId="6" hidden="1">{#N/A,#N/A,FALSE,"Pag.01"}</definedName>
    <definedName name="wrn.pag.02564789" hidden="1">{#N/A,#N/A,FALSE,"Pag.01"}</definedName>
    <definedName name="wrn.pag.03" localSheetId="1" hidden="1">{#N/A,#N/A,FALSE,"Pag.01"}</definedName>
    <definedName name="wrn.pag.03" localSheetId="7" hidden="1">{#N/A,#N/A,FALSE,"Pag.01"}</definedName>
    <definedName name="wrn.pag.03" localSheetId="6" hidden="1">{#N/A,#N/A,FALSE,"Pag.01"}</definedName>
    <definedName name="wrn.pag.03" hidden="1">{#N/A,#N/A,FALSE,"Pag.01"}</definedName>
    <definedName name="wrn.pag.030" localSheetId="1" hidden="1">{#N/A,#N/A,FALSE,"Pag.01"}</definedName>
    <definedName name="wrn.pag.030" localSheetId="7" hidden="1">{#N/A,#N/A,FALSE,"Pag.01"}</definedName>
    <definedName name="wrn.pag.030" localSheetId="6" hidden="1">{#N/A,#N/A,FALSE,"Pag.01"}</definedName>
    <definedName name="wrn.pag.030" hidden="1">{#N/A,#N/A,FALSE,"Pag.01"}</definedName>
    <definedName name="wrn.pag.0300" localSheetId="1" hidden="1">{#N/A,#N/A,FALSE,"Pag.01"}</definedName>
    <definedName name="wrn.pag.0300" localSheetId="7" hidden="1">{#N/A,#N/A,FALSE,"Pag.01"}</definedName>
    <definedName name="wrn.pag.0300" localSheetId="6" hidden="1">{#N/A,#N/A,FALSE,"Pag.01"}</definedName>
    <definedName name="wrn.pag.0300" hidden="1">{#N/A,#N/A,FALSE,"Pag.01"}</definedName>
    <definedName name="wrn.pag.03000000" localSheetId="1" hidden="1">{#N/A,#N/A,FALSE,"Pag.01"}</definedName>
    <definedName name="wrn.pag.03000000" localSheetId="7" hidden="1">{#N/A,#N/A,FALSE,"Pag.01"}</definedName>
    <definedName name="wrn.pag.03000000" localSheetId="6" hidden="1">{#N/A,#N/A,FALSE,"Pag.01"}</definedName>
    <definedName name="wrn.pag.03000000" hidden="1">{#N/A,#N/A,FALSE,"Pag.01"}</definedName>
    <definedName name="wrn.pag.030000000" localSheetId="1" hidden="1">{#N/A,#N/A,FALSE,"Pag.01"}</definedName>
    <definedName name="wrn.pag.030000000" localSheetId="7" hidden="1">{#N/A,#N/A,FALSE,"Pag.01"}</definedName>
    <definedName name="wrn.pag.030000000" localSheetId="6" hidden="1">{#N/A,#N/A,FALSE,"Pag.01"}</definedName>
    <definedName name="wrn.pag.030000000" hidden="1">{#N/A,#N/A,FALSE,"Pag.01"}</definedName>
    <definedName name="wrn.pag.0321475" localSheetId="1" hidden="1">{#N/A,#N/A,FALSE,"Pag.01"}</definedName>
    <definedName name="wrn.pag.0321475" localSheetId="7" hidden="1">{#N/A,#N/A,FALSE,"Pag.01"}</definedName>
    <definedName name="wrn.pag.0321475" localSheetId="6" hidden="1">{#N/A,#N/A,FALSE,"Pag.01"}</definedName>
    <definedName name="wrn.pag.0321475" hidden="1">{#N/A,#N/A,FALSE,"Pag.01"}</definedName>
    <definedName name="wrn.pag.032548" localSheetId="1" hidden="1">{#N/A,#N/A,FALSE,"Pag.01"}</definedName>
    <definedName name="wrn.pag.032548" localSheetId="7" hidden="1">{#N/A,#N/A,FALSE,"Pag.01"}</definedName>
    <definedName name="wrn.pag.032548" localSheetId="6" hidden="1">{#N/A,#N/A,FALSE,"Pag.01"}</definedName>
    <definedName name="wrn.pag.032548" hidden="1">{#N/A,#N/A,FALSE,"Pag.01"}</definedName>
    <definedName name="wrn.pag.0345778" localSheetId="1" hidden="1">{#N/A,#N/A,FALSE,"Pag.01"}</definedName>
    <definedName name="wrn.pag.0345778" localSheetId="7" hidden="1">{#N/A,#N/A,FALSE,"Pag.01"}</definedName>
    <definedName name="wrn.pag.0345778" localSheetId="6" hidden="1">{#N/A,#N/A,FALSE,"Pag.01"}</definedName>
    <definedName name="wrn.pag.0345778" hidden="1">{#N/A,#N/A,FALSE,"Pag.01"}</definedName>
    <definedName name="wrn.pag.04" localSheetId="1" hidden="1">{#N/A,#N/A,FALSE,"Pag.01"}</definedName>
    <definedName name="wrn.pag.04" localSheetId="7" hidden="1">{#N/A,#N/A,FALSE,"Pag.01"}</definedName>
    <definedName name="wrn.pag.04" localSheetId="6" hidden="1">{#N/A,#N/A,FALSE,"Pag.01"}</definedName>
    <definedName name="wrn.pag.04" hidden="1">{#N/A,#N/A,FALSE,"Pag.01"}</definedName>
    <definedName name="wrn.pag.040" localSheetId="1" hidden="1">{#N/A,#N/A,FALSE,"Pag.01"}</definedName>
    <definedName name="wrn.pag.040" localSheetId="7" hidden="1">{#N/A,#N/A,FALSE,"Pag.01"}</definedName>
    <definedName name="wrn.pag.040" localSheetId="6" hidden="1">{#N/A,#N/A,FALSE,"Pag.01"}</definedName>
    <definedName name="wrn.pag.040" hidden="1">{#N/A,#N/A,FALSE,"Pag.01"}</definedName>
    <definedName name="wrn.pag.0400" localSheetId="1" hidden="1">{#N/A,#N/A,FALSE,"Pag.01"}</definedName>
    <definedName name="wrn.pag.0400" localSheetId="7" hidden="1">{#N/A,#N/A,FALSE,"Pag.01"}</definedName>
    <definedName name="wrn.pag.0400" localSheetId="6" hidden="1">{#N/A,#N/A,FALSE,"Pag.01"}</definedName>
    <definedName name="wrn.pag.0400" hidden="1">{#N/A,#N/A,FALSE,"Pag.01"}</definedName>
    <definedName name="wrn.pag.040000000" localSheetId="1" hidden="1">{#N/A,#N/A,FALSE,"Pag.01"}</definedName>
    <definedName name="wrn.pag.040000000" localSheetId="7" hidden="1">{#N/A,#N/A,FALSE,"Pag.01"}</definedName>
    <definedName name="wrn.pag.040000000" localSheetId="6" hidden="1">{#N/A,#N/A,FALSE,"Pag.01"}</definedName>
    <definedName name="wrn.pag.040000000" hidden="1">{#N/A,#N/A,FALSE,"Pag.01"}</definedName>
    <definedName name="wrn.pag.040000000000" localSheetId="1" hidden="1">{#N/A,#N/A,FALSE,"Pag.01"}</definedName>
    <definedName name="wrn.pag.040000000000" localSheetId="7" hidden="1">{#N/A,#N/A,FALSE,"Pag.01"}</definedName>
    <definedName name="wrn.pag.040000000000" localSheetId="6" hidden="1">{#N/A,#N/A,FALSE,"Pag.01"}</definedName>
    <definedName name="wrn.pag.040000000000" hidden="1">{#N/A,#N/A,FALSE,"Pag.01"}</definedName>
    <definedName name="wrn.pag.04254789" localSheetId="1" hidden="1">{#N/A,#N/A,FALSE,"Pag.01"}</definedName>
    <definedName name="wrn.pag.04254789" localSheetId="7" hidden="1">{#N/A,#N/A,FALSE,"Pag.01"}</definedName>
    <definedName name="wrn.pag.04254789" localSheetId="6" hidden="1">{#N/A,#N/A,FALSE,"Pag.01"}</definedName>
    <definedName name="wrn.pag.04254789" hidden="1">{#N/A,#N/A,FALSE,"Pag.01"}</definedName>
    <definedName name="wrn.pag.04875323" localSheetId="1" hidden="1">{#N/A,#N/A,FALSE,"Pag.01"}</definedName>
    <definedName name="wrn.pag.04875323" localSheetId="7" hidden="1">{#N/A,#N/A,FALSE,"Pag.01"}</definedName>
    <definedName name="wrn.pag.04875323" localSheetId="6" hidden="1">{#N/A,#N/A,FALSE,"Pag.01"}</definedName>
    <definedName name="wrn.pag.04875323" hidden="1">{#N/A,#N/A,FALSE,"Pag.01"}</definedName>
    <definedName name="wrn.pag.05" localSheetId="1" hidden="1">{#N/A,#N/A,FALSE,"Pag.01"}</definedName>
    <definedName name="wrn.pag.05" localSheetId="7" hidden="1">{#N/A,#N/A,FALSE,"Pag.01"}</definedName>
    <definedName name="wrn.pag.05" localSheetId="6" hidden="1">{#N/A,#N/A,FALSE,"Pag.01"}</definedName>
    <definedName name="wrn.pag.05" hidden="1">{#N/A,#N/A,FALSE,"Pag.01"}</definedName>
    <definedName name="wrn.pag.050" localSheetId="1" hidden="1">{#N/A,#N/A,FALSE,"Pag.01"}</definedName>
    <definedName name="wrn.pag.050" localSheetId="7" hidden="1">{#N/A,#N/A,FALSE,"Pag.01"}</definedName>
    <definedName name="wrn.pag.050" localSheetId="6" hidden="1">{#N/A,#N/A,FALSE,"Pag.01"}</definedName>
    <definedName name="wrn.pag.050" hidden="1">{#N/A,#N/A,FALSE,"Pag.01"}</definedName>
    <definedName name="wrn.pag.0500" localSheetId="1" hidden="1">{#N/A,#N/A,FALSE,"Pag.01"}</definedName>
    <definedName name="wrn.pag.0500" localSheetId="7" hidden="1">{#N/A,#N/A,FALSE,"Pag.01"}</definedName>
    <definedName name="wrn.pag.0500" localSheetId="6" hidden="1">{#N/A,#N/A,FALSE,"Pag.01"}</definedName>
    <definedName name="wrn.pag.0500" hidden="1">{#N/A,#N/A,FALSE,"Pag.01"}</definedName>
    <definedName name="wrn.pag.0500000000" localSheetId="1" hidden="1">{#N/A,#N/A,FALSE,"Pag.01"}</definedName>
    <definedName name="wrn.pag.0500000000" localSheetId="7" hidden="1">{#N/A,#N/A,FALSE,"Pag.01"}</definedName>
    <definedName name="wrn.pag.0500000000" localSheetId="6" hidden="1">{#N/A,#N/A,FALSE,"Pag.01"}</definedName>
    <definedName name="wrn.pag.0500000000" hidden="1">{#N/A,#N/A,FALSE,"Pag.01"}</definedName>
    <definedName name="wrn.pag.05000000000" localSheetId="1" hidden="1">{#N/A,#N/A,FALSE,"Pag.01"}</definedName>
    <definedName name="wrn.pag.05000000000" localSheetId="7" hidden="1">{#N/A,#N/A,FALSE,"Pag.01"}</definedName>
    <definedName name="wrn.pag.05000000000" localSheetId="6" hidden="1">{#N/A,#N/A,FALSE,"Pag.01"}</definedName>
    <definedName name="wrn.pag.05000000000" hidden="1">{#N/A,#N/A,FALSE,"Pag.01"}</definedName>
    <definedName name="wrn.pag.05428" localSheetId="1" hidden="1">{#N/A,#N/A,FALSE,"Pag.01"}</definedName>
    <definedName name="wrn.pag.05428" localSheetId="7" hidden="1">{#N/A,#N/A,FALSE,"Pag.01"}</definedName>
    <definedName name="wrn.pag.05428" localSheetId="6" hidden="1">{#N/A,#N/A,FALSE,"Pag.01"}</definedName>
    <definedName name="wrn.pag.05428" hidden="1">{#N/A,#N/A,FALSE,"Pag.01"}</definedName>
    <definedName name="wrn.pag.056874" localSheetId="1" hidden="1">{#N/A,#N/A,FALSE,"Pag.01"}</definedName>
    <definedName name="wrn.pag.056874" localSheetId="7" hidden="1">{#N/A,#N/A,FALSE,"Pag.01"}</definedName>
    <definedName name="wrn.pag.056874" localSheetId="6" hidden="1">{#N/A,#N/A,FALSE,"Pag.01"}</definedName>
    <definedName name="wrn.pag.056874" hidden="1">{#N/A,#N/A,FALSE,"Pag.01"}</definedName>
    <definedName name="wrn.pag.06" localSheetId="1" hidden="1">{#N/A,#N/A,FALSE,"Pag.01"}</definedName>
    <definedName name="wrn.pag.06" localSheetId="7" hidden="1">{#N/A,#N/A,FALSE,"Pag.01"}</definedName>
    <definedName name="wrn.pag.06" localSheetId="6" hidden="1">{#N/A,#N/A,FALSE,"Pag.01"}</definedName>
    <definedName name="wrn.pag.06" hidden="1">{#N/A,#N/A,FALSE,"Pag.01"}</definedName>
    <definedName name="wrn.pag.060" localSheetId="1" hidden="1">{#N/A,#N/A,FALSE,"Pag.01"}</definedName>
    <definedName name="wrn.pag.060" localSheetId="7" hidden="1">{#N/A,#N/A,FALSE,"Pag.01"}</definedName>
    <definedName name="wrn.pag.060" localSheetId="6" hidden="1">{#N/A,#N/A,FALSE,"Pag.01"}</definedName>
    <definedName name="wrn.pag.060" hidden="1">{#N/A,#N/A,FALSE,"Pag.01"}</definedName>
    <definedName name="wrn.pag.0600" localSheetId="1" hidden="1">{#N/A,#N/A,FALSE,"Pag.01"}</definedName>
    <definedName name="wrn.pag.0600" localSheetId="7" hidden="1">{#N/A,#N/A,FALSE,"Pag.01"}</definedName>
    <definedName name="wrn.pag.0600" localSheetId="6" hidden="1">{#N/A,#N/A,FALSE,"Pag.01"}</definedName>
    <definedName name="wrn.pag.0600" hidden="1">{#N/A,#N/A,FALSE,"Pag.01"}</definedName>
    <definedName name="wrn.pag.0600000000" localSheetId="1" hidden="1">{#N/A,#N/A,FALSE,"Pag.01"}</definedName>
    <definedName name="wrn.pag.0600000000" localSheetId="7" hidden="1">{#N/A,#N/A,FALSE,"Pag.01"}</definedName>
    <definedName name="wrn.pag.0600000000" localSheetId="6" hidden="1">{#N/A,#N/A,FALSE,"Pag.01"}</definedName>
    <definedName name="wrn.pag.0600000000" hidden="1">{#N/A,#N/A,FALSE,"Pag.01"}</definedName>
    <definedName name="wrn.pag.06000000000000000" localSheetId="1" hidden="1">{#N/A,#N/A,FALSE,"Pag.01"}</definedName>
    <definedName name="wrn.pag.06000000000000000" localSheetId="7" hidden="1">{#N/A,#N/A,FALSE,"Pag.01"}</definedName>
    <definedName name="wrn.pag.06000000000000000" localSheetId="6" hidden="1">{#N/A,#N/A,FALSE,"Pag.01"}</definedName>
    <definedName name="wrn.pag.06000000000000000" hidden="1">{#N/A,#N/A,FALSE,"Pag.01"}</definedName>
    <definedName name="wrn.pag.07" localSheetId="1" hidden="1">{#N/A,#N/A,FALSE,"Pag.01"}</definedName>
    <definedName name="wrn.pag.07" localSheetId="7" hidden="1">{#N/A,#N/A,FALSE,"Pag.01"}</definedName>
    <definedName name="wrn.pag.07" localSheetId="6" hidden="1">{#N/A,#N/A,FALSE,"Pag.01"}</definedName>
    <definedName name="wrn.pag.07" hidden="1">{#N/A,#N/A,FALSE,"Pag.01"}</definedName>
    <definedName name="wrn.pag.070" localSheetId="1" hidden="1">{#N/A,#N/A,FALSE,"Pag.01"}</definedName>
    <definedName name="wrn.pag.070" localSheetId="7" hidden="1">{#N/A,#N/A,FALSE,"Pag.01"}</definedName>
    <definedName name="wrn.pag.070" localSheetId="6" hidden="1">{#N/A,#N/A,FALSE,"Pag.01"}</definedName>
    <definedName name="wrn.pag.070" hidden="1">{#N/A,#N/A,FALSE,"Pag.01"}</definedName>
    <definedName name="wrn.pag.0700" localSheetId="1" hidden="1">{#N/A,#N/A,FALSE,"Pag.01"}</definedName>
    <definedName name="wrn.pag.0700" localSheetId="7" hidden="1">{#N/A,#N/A,FALSE,"Pag.01"}</definedName>
    <definedName name="wrn.pag.0700" localSheetId="6" hidden="1">{#N/A,#N/A,FALSE,"Pag.01"}</definedName>
    <definedName name="wrn.pag.0700" hidden="1">{#N/A,#N/A,FALSE,"Pag.01"}</definedName>
    <definedName name="wrn.pag.070000000000" localSheetId="1" hidden="1">{#N/A,#N/A,FALSE,"Pag.01"}</definedName>
    <definedName name="wrn.pag.070000000000" localSheetId="7" hidden="1">{#N/A,#N/A,FALSE,"Pag.01"}</definedName>
    <definedName name="wrn.pag.070000000000" localSheetId="6" hidden="1">{#N/A,#N/A,FALSE,"Pag.01"}</definedName>
    <definedName name="wrn.pag.070000000000" hidden="1">{#N/A,#N/A,FALSE,"Pag.01"}</definedName>
    <definedName name="wrn.pag.07000000000000" localSheetId="1" hidden="1">{#N/A,#N/A,FALSE,"Pag.01"}</definedName>
    <definedName name="wrn.pag.07000000000000" localSheetId="7" hidden="1">{#N/A,#N/A,FALSE,"Pag.01"}</definedName>
    <definedName name="wrn.pag.07000000000000" localSheetId="6" hidden="1">{#N/A,#N/A,FALSE,"Pag.01"}</definedName>
    <definedName name="wrn.pag.07000000000000" hidden="1">{#N/A,#N/A,FALSE,"Pag.01"}</definedName>
    <definedName name="wrn.pag.09" localSheetId="1" hidden="1">{#N/A,#N/A,FALSE,"Pag.01"}</definedName>
    <definedName name="wrn.pag.09" localSheetId="7" hidden="1">{#N/A,#N/A,FALSE,"Pag.01"}</definedName>
    <definedName name="wrn.pag.09" localSheetId="6" hidden="1">{#N/A,#N/A,FALSE,"Pag.01"}</definedName>
    <definedName name="wrn.pag.09" hidden="1">{#N/A,#N/A,FALSE,"Pag.01"}</definedName>
    <definedName name="wrn.pag.090" localSheetId="1" hidden="1">{#N/A,#N/A,FALSE,"Pag.01"}</definedName>
    <definedName name="wrn.pag.090" localSheetId="7" hidden="1">{#N/A,#N/A,FALSE,"Pag.01"}</definedName>
    <definedName name="wrn.pag.090" localSheetId="6" hidden="1">{#N/A,#N/A,FALSE,"Pag.01"}</definedName>
    <definedName name="wrn.pag.090" hidden="1">{#N/A,#N/A,FALSE,"Pag.01"}</definedName>
    <definedName name="wrn.pag.0900" localSheetId="1" hidden="1">{#N/A,#N/A,FALSE,"Pag.01"}</definedName>
    <definedName name="wrn.pag.0900" localSheetId="7" hidden="1">{#N/A,#N/A,FALSE,"Pag.01"}</definedName>
    <definedName name="wrn.pag.0900" localSheetId="6" hidden="1">{#N/A,#N/A,FALSE,"Pag.01"}</definedName>
    <definedName name="wrn.pag.0900" hidden="1">{#N/A,#N/A,FALSE,"Pag.01"}</definedName>
    <definedName name="wrn.pag.090000000000" localSheetId="1" hidden="1">{#N/A,#N/A,FALSE,"Pag.01"}</definedName>
    <definedName name="wrn.pag.090000000000" localSheetId="7" hidden="1">{#N/A,#N/A,FALSE,"Pag.01"}</definedName>
    <definedName name="wrn.pag.090000000000" localSheetId="6" hidden="1">{#N/A,#N/A,FALSE,"Pag.01"}</definedName>
    <definedName name="wrn.pag.090000000000" hidden="1">{#N/A,#N/A,FALSE,"Pag.01"}</definedName>
    <definedName name="wrn.pag.09000000000000000000" localSheetId="1" hidden="1">{#N/A,#N/A,FALSE,"Pag.01"}</definedName>
    <definedName name="wrn.pag.09000000000000000000" localSheetId="7" hidden="1">{#N/A,#N/A,FALSE,"Pag.01"}</definedName>
    <definedName name="wrn.pag.09000000000000000000" localSheetId="6" hidden="1">{#N/A,#N/A,FALSE,"Pag.01"}</definedName>
    <definedName name="wrn.pag.09000000000000000000" hidden="1">{#N/A,#N/A,FALSE,"Pag.01"}</definedName>
    <definedName name="wrn.pag.100" localSheetId="1" hidden="1">{#N/A,#N/A,FALSE,"Pag.01"}</definedName>
    <definedName name="wrn.pag.100" localSheetId="7" hidden="1">{#N/A,#N/A,FALSE,"Pag.01"}</definedName>
    <definedName name="wrn.pag.100" localSheetId="6" hidden="1">{#N/A,#N/A,FALSE,"Pag.01"}</definedName>
    <definedName name="wrn.pag.100" hidden="1">{#N/A,#N/A,FALSE,"Pag.01"}</definedName>
    <definedName name="wrn.pag.102145" localSheetId="1" hidden="1">{#N/A,#N/A,FALSE,"Pag.01"}</definedName>
    <definedName name="wrn.pag.102145" localSheetId="7" hidden="1">{#N/A,#N/A,FALSE,"Pag.01"}</definedName>
    <definedName name="wrn.pag.102145" localSheetId="6" hidden="1">{#N/A,#N/A,FALSE,"Pag.01"}</definedName>
    <definedName name="wrn.pag.102145" hidden="1">{#N/A,#N/A,FALSE,"Pag.01"}</definedName>
    <definedName name="wrn.pag.12" localSheetId="1" hidden="1">{#N/A,#N/A,FALSE,"Pag.01"}</definedName>
    <definedName name="wrn.pag.12" localSheetId="7" hidden="1">{#N/A,#N/A,FALSE,"Pag.01"}</definedName>
    <definedName name="wrn.pag.12" localSheetId="6" hidden="1">{#N/A,#N/A,FALSE,"Pag.01"}</definedName>
    <definedName name="wrn.pag.12" hidden="1">{#N/A,#N/A,FALSE,"Pag.01"}</definedName>
    <definedName name="wrn.pag.120" localSheetId="1" hidden="1">{#N/A,#N/A,FALSE,"Pag.01"}</definedName>
    <definedName name="wrn.pag.120" localSheetId="7" hidden="1">{#N/A,#N/A,FALSE,"Pag.01"}</definedName>
    <definedName name="wrn.pag.120" localSheetId="6" hidden="1">{#N/A,#N/A,FALSE,"Pag.01"}</definedName>
    <definedName name="wrn.pag.120" hidden="1">{#N/A,#N/A,FALSE,"Pag.01"}</definedName>
    <definedName name="wrn.pag.12000000000" localSheetId="1" hidden="1">{#N/A,#N/A,FALSE,"Pag.01"}</definedName>
    <definedName name="wrn.pag.12000000000" localSheetId="7" hidden="1">{#N/A,#N/A,FALSE,"Pag.01"}</definedName>
    <definedName name="wrn.pag.12000000000" localSheetId="6" hidden="1">{#N/A,#N/A,FALSE,"Pag.01"}</definedName>
    <definedName name="wrn.pag.12000000000" hidden="1">{#N/A,#N/A,FALSE,"Pag.01"}</definedName>
    <definedName name="wrn.pag.1200000000000000" localSheetId="1" hidden="1">{#N/A,#N/A,FALSE,"Pag.01"}</definedName>
    <definedName name="wrn.pag.1200000000000000" localSheetId="7" hidden="1">{#N/A,#N/A,FALSE,"Pag.01"}</definedName>
    <definedName name="wrn.pag.1200000000000000" localSheetId="6" hidden="1">{#N/A,#N/A,FALSE,"Pag.01"}</definedName>
    <definedName name="wrn.pag.1200000000000000" hidden="1">{#N/A,#N/A,FALSE,"Pag.01"}</definedName>
    <definedName name="wrn.pag.1254789" localSheetId="1" hidden="1">{#N/A,#N/A,FALSE,"Pag.01"}</definedName>
    <definedName name="wrn.pag.1254789" localSheetId="7" hidden="1">{#N/A,#N/A,FALSE,"Pag.01"}</definedName>
    <definedName name="wrn.pag.1254789" localSheetId="6" hidden="1">{#N/A,#N/A,FALSE,"Pag.01"}</definedName>
    <definedName name="wrn.pag.1254789" hidden="1">{#N/A,#N/A,FALSE,"Pag.01"}</definedName>
    <definedName name="wrn.pag.214578" localSheetId="1" hidden="1">{#N/A,#N/A,FALSE,"Pag.01"}</definedName>
    <definedName name="wrn.pag.214578" localSheetId="7" hidden="1">{#N/A,#N/A,FALSE,"Pag.01"}</definedName>
    <definedName name="wrn.pag.214578" localSheetId="6" hidden="1">{#N/A,#N/A,FALSE,"Pag.01"}</definedName>
    <definedName name="wrn.pag.214578" hidden="1">{#N/A,#N/A,FALSE,"Pag.01"}</definedName>
    <definedName name="wrn.pag.214789" localSheetId="1" hidden="1">{#N/A,#N/A,FALSE,"Pag.01"}</definedName>
    <definedName name="wrn.pag.214789" localSheetId="7" hidden="1">{#N/A,#N/A,FALSE,"Pag.01"}</definedName>
    <definedName name="wrn.pag.214789" localSheetId="6" hidden="1">{#N/A,#N/A,FALSE,"Pag.01"}</definedName>
    <definedName name="wrn.pag.214789" hidden="1">{#N/A,#N/A,FALSE,"Pag.01"}</definedName>
    <definedName name="wrn.pag.23654789" localSheetId="1" hidden="1">{#N/A,#N/A,FALSE,"Pag.01"}</definedName>
    <definedName name="wrn.pag.23654789" localSheetId="7" hidden="1">{#N/A,#N/A,FALSE,"Pag.01"}</definedName>
    <definedName name="wrn.pag.23654789" localSheetId="6" hidden="1">{#N/A,#N/A,FALSE,"Pag.01"}</definedName>
    <definedName name="wrn.pag.23654789" hidden="1">{#N/A,#N/A,FALSE,"Pag.01"}</definedName>
    <definedName name="wrn.pag.2547257" localSheetId="1" hidden="1">{#N/A,#N/A,FALSE,"Pag.01"}</definedName>
    <definedName name="wrn.pag.2547257" localSheetId="7" hidden="1">{#N/A,#N/A,FALSE,"Pag.01"}</definedName>
    <definedName name="wrn.pag.2547257" localSheetId="6" hidden="1">{#N/A,#N/A,FALSE,"Pag.01"}</definedName>
    <definedName name="wrn.pag.2547257" hidden="1">{#N/A,#N/A,FALSE,"Pag.01"}</definedName>
    <definedName name="wrn.pag.254789" localSheetId="1" hidden="1">{#N/A,#N/A,FALSE,"Pag.01"}</definedName>
    <definedName name="wrn.pag.254789" localSheetId="7" hidden="1">{#N/A,#N/A,FALSE,"Pag.01"}</definedName>
    <definedName name="wrn.pag.254789" localSheetId="6" hidden="1">{#N/A,#N/A,FALSE,"Pag.01"}</definedName>
    <definedName name="wrn.pag.254789" hidden="1">{#N/A,#N/A,FALSE,"Pag.01"}</definedName>
    <definedName name="wrn.pag.2564789" localSheetId="1" hidden="1">{#N/A,#N/A,FALSE,"Pag.01"}</definedName>
    <definedName name="wrn.pag.2564789" localSheetId="7" hidden="1">{#N/A,#N/A,FALSE,"Pag.01"}</definedName>
    <definedName name="wrn.pag.2564789" localSheetId="6" hidden="1">{#N/A,#N/A,FALSE,"Pag.01"}</definedName>
    <definedName name="wrn.pag.2564789" hidden="1">{#N/A,#N/A,FALSE,"Pag.01"}</definedName>
    <definedName name="wrn.pag.458796" localSheetId="1" hidden="1">{#N/A,#N/A,FALSE,"Pag.01"}</definedName>
    <definedName name="wrn.pag.458796" localSheetId="7" hidden="1">{#N/A,#N/A,FALSE,"Pag.01"}</definedName>
    <definedName name="wrn.pag.458796" localSheetId="6" hidden="1">{#N/A,#N/A,FALSE,"Pag.01"}</definedName>
    <definedName name="wrn.pag.458796" hidden="1">{#N/A,#N/A,FALSE,"Pag.01"}</definedName>
    <definedName name="wrn.pag.500" localSheetId="1" hidden="1">{#N/A,#N/A,FALSE,"Pag.01"}</definedName>
    <definedName name="wrn.pag.500" localSheetId="7" hidden="1">{#N/A,#N/A,FALSE,"Pag.01"}</definedName>
    <definedName name="wrn.pag.500" localSheetId="6" hidden="1">{#N/A,#N/A,FALSE,"Pag.01"}</definedName>
    <definedName name="wrn.pag.500" hidden="1">{#N/A,#N/A,FALSE,"Pag.01"}</definedName>
    <definedName name="wrn.pag.5000" localSheetId="1" hidden="1">{#N/A,#N/A,FALSE,"Pag.01"}</definedName>
    <definedName name="wrn.pag.5000" localSheetId="7" hidden="1">{#N/A,#N/A,FALSE,"Pag.01"}</definedName>
    <definedName name="wrn.pag.5000" localSheetId="6" hidden="1">{#N/A,#N/A,FALSE,"Pag.01"}</definedName>
    <definedName name="wrn.pag.5000" hidden="1">{#N/A,#N/A,FALSE,"Pag.01"}</definedName>
    <definedName name="wrn.pag.501000" localSheetId="1" hidden="1">{#N/A,#N/A,FALSE,"Pag.01"}</definedName>
    <definedName name="wrn.pag.501000" localSheetId="7" hidden="1">{#N/A,#N/A,FALSE,"Pag.01"}</definedName>
    <definedName name="wrn.pag.501000" localSheetId="6" hidden="1">{#N/A,#N/A,FALSE,"Pag.01"}</definedName>
    <definedName name="wrn.pag.501000" hidden="1">{#N/A,#N/A,FALSE,"Pag.01"}</definedName>
    <definedName name="wrn.pag.5010000" localSheetId="1" hidden="1">{#N/A,#N/A,FALSE,"Pag.01"}</definedName>
    <definedName name="wrn.pag.5010000" localSheetId="7" hidden="1">{#N/A,#N/A,FALSE,"Pag.01"}</definedName>
    <definedName name="wrn.pag.5010000" localSheetId="6" hidden="1">{#N/A,#N/A,FALSE,"Pag.01"}</definedName>
    <definedName name="wrn.pag.5010000" hidden="1">{#N/A,#N/A,FALSE,"Pag.01"}</definedName>
    <definedName name="wrn.pag.50100000000000" localSheetId="1" hidden="1">{#N/A,#N/A,FALSE,"Pag.01"}</definedName>
    <definedName name="wrn.pag.50100000000000" localSheetId="7" hidden="1">{#N/A,#N/A,FALSE,"Pag.01"}</definedName>
    <definedName name="wrn.pag.50100000000000" localSheetId="6" hidden="1">{#N/A,#N/A,FALSE,"Pag.01"}</definedName>
    <definedName name="wrn.pag.50100000000000" hidden="1">{#N/A,#N/A,FALSE,"Pag.01"}</definedName>
    <definedName name="wrn.pag.5011" localSheetId="1" hidden="1">{#N/A,#N/A,FALSE,"Pag.01"}</definedName>
    <definedName name="wrn.pag.5011" localSheetId="7" hidden="1">{#N/A,#N/A,FALSE,"Pag.01"}</definedName>
    <definedName name="wrn.pag.5011" localSheetId="6" hidden="1">{#N/A,#N/A,FALSE,"Pag.01"}</definedName>
    <definedName name="wrn.pag.5011" hidden="1">{#N/A,#N/A,FALSE,"Pag.01"}</definedName>
    <definedName name="wrn.pag.501110" localSheetId="1" hidden="1">{#N/A,#N/A,FALSE,"Pag.01"}</definedName>
    <definedName name="wrn.pag.501110" localSheetId="7" hidden="1">{#N/A,#N/A,FALSE,"Pag.01"}</definedName>
    <definedName name="wrn.pag.501110" localSheetId="6" hidden="1">{#N/A,#N/A,FALSE,"Pag.01"}</definedName>
    <definedName name="wrn.pag.501110" hidden="1">{#N/A,#N/A,FALSE,"Pag.01"}</definedName>
    <definedName name="wrn.pag.5012000" localSheetId="1" hidden="1">{#N/A,#N/A,FALSE,"Pag.01"}</definedName>
    <definedName name="wrn.pag.5012000" localSheetId="7" hidden="1">{#N/A,#N/A,FALSE,"Pag.01"}</definedName>
    <definedName name="wrn.pag.5012000" localSheetId="6" hidden="1">{#N/A,#N/A,FALSE,"Pag.01"}</definedName>
    <definedName name="wrn.pag.5012000" hidden="1">{#N/A,#N/A,FALSE,"Pag.01"}</definedName>
    <definedName name="wrn.pag.50123" localSheetId="1" hidden="1">{#N/A,#N/A,FALSE,"Pag.01"}</definedName>
    <definedName name="wrn.pag.50123" localSheetId="7" hidden="1">{#N/A,#N/A,FALSE,"Pag.01"}</definedName>
    <definedName name="wrn.pag.50123" localSheetId="6" hidden="1">{#N/A,#N/A,FALSE,"Pag.01"}</definedName>
    <definedName name="wrn.pag.50123" hidden="1">{#N/A,#N/A,FALSE,"Pag.01"}</definedName>
    <definedName name="wrn.pag.5013000" localSheetId="1" hidden="1">{#N/A,#N/A,FALSE,"Pag.01"}</definedName>
    <definedName name="wrn.pag.5013000" localSheetId="7" hidden="1">{#N/A,#N/A,FALSE,"Pag.01"}</definedName>
    <definedName name="wrn.pag.5013000" localSheetId="6" hidden="1">{#N/A,#N/A,FALSE,"Pag.01"}</definedName>
    <definedName name="wrn.pag.5013000" hidden="1">{#N/A,#N/A,FALSE,"Pag.01"}</definedName>
    <definedName name="wrn.pag.5017" localSheetId="1" hidden="1">{#N/A,#N/A,FALSE,"Pag.01"}</definedName>
    <definedName name="wrn.pag.5017" localSheetId="7" hidden="1">{#N/A,#N/A,FALSE,"Pag.01"}</definedName>
    <definedName name="wrn.pag.5017" localSheetId="6" hidden="1">{#N/A,#N/A,FALSE,"Pag.01"}</definedName>
    <definedName name="wrn.pag.5017" hidden="1">{#N/A,#N/A,FALSE,"Pag.01"}</definedName>
    <definedName name="wrn.pag.5018" localSheetId="1" hidden="1">{#N/A,#N/A,FALSE,"Pag.01"}</definedName>
    <definedName name="wrn.pag.5018" localSheetId="7" hidden="1">{#N/A,#N/A,FALSE,"Pag.01"}</definedName>
    <definedName name="wrn.pag.5018" localSheetId="6" hidden="1">{#N/A,#N/A,FALSE,"Pag.01"}</definedName>
    <definedName name="wrn.pag.5018" hidden="1">{#N/A,#N/A,FALSE,"Pag.01"}</definedName>
    <definedName name="wrn.pag.514000" localSheetId="1" hidden="1">{#N/A,#N/A,FALSE,"Pag.01"}</definedName>
    <definedName name="wrn.pag.514000" localSheetId="7" hidden="1">{#N/A,#N/A,FALSE,"Pag.01"}</definedName>
    <definedName name="wrn.pag.514000" localSheetId="6" hidden="1">{#N/A,#N/A,FALSE,"Pag.01"}</definedName>
    <definedName name="wrn.pag.514000" hidden="1">{#N/A,#N/A,FALSE,"Pag.01"}</definedName>
    <definedName name="wrn.pag.658742" localSheetId="1" hidden="1">{#N/A,#N/A,FALSE,"Pag.01"}</definedName>
    <definedName name="wrn.pag.658742" localSheetId="7" hidden="1">{#N/A,#N/A,FALSE,"Pag.01"}</definedName>
    <definedName name="wrn.pag.658742" localSheetId="6" hidden="1">{#N/A,#N/A,FALSE,"Pag.01"}</definedName>
    <definedName name="wrn.pag.658742" hidden="1">{#N/A,#N/A,FALSE,"Pag.01"}</definedName>
    <definedName name="wrn.PARADA._.GERAL." hidden="1">{"PARADA GERAL",#N/A,FALSE,"MOVARCUS"}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IS." hidden="1">{#N/A,#N/A,FALSE,"PIS"}</definedName>
    <definedName name="wrn.PL." hidden="1">{"20 Years",#N/A,FALSE,"P&amp;Ls";"2001",#N/A,FALSE,"P&amp;Ls"}</definedName>
    <definedName name="wrn.PLR._.A._.PAGAR." hidden="1">{"PLR A PAGAR",#N/A,FALSE,"MOVARCUS"}</definedName>
    <definedName name="wrn.PLR._.DESPESA." hidden="1">{"PLR DESPESA",#N/A,FALSE,"MOVARCUS"}</definedName>
    <definedName name="wrn.Portuguese." hidden="1">{"Portuguese",#N/A,FALSE,"R00";"Portuguese",#N/A,FALSE,"R01";"Portuguese",#N/A,FALSE,"R01_1";"Portuguese",#N/A,FALSE,"R01_2";"Portuguese",#N/A,FALSE,"R01_2A";"Portuguese",#N/A,FALSE,"R01_3";"Portuguese",#N/A,FALSE,"R02";"Portuguese",#N/A,FALSE,"R03";"Portuguese",#N/A,FALSE,"R04";"Portuguese",#N/A,FALSE,"R05";"Portuguese",#N/A,FALSE,"R06_B";"Portuguese",#N/A,FALSE,"R07";"Portuguese",#N/A,FALSE,"R08";"Portuguese",#N/A,FALSE,"R09"}</definedName>
    <definedName name="wrn.prices." hidden="1">{#N/A,#N/A,TRUE,"BANAMEX";#N/A,#N/A,TRUE,"CGT";#N/A,#N/A,TRUE,"ALFA";#N/A,#N/A,TRUE,"ICA (2)"}</definedName>
    <definedName name="wrn.print." hidden="1">{"content",#N/A,FALSE,"content";"conbs",#N/A,FALSE,"consobs";"bs",#N/A,FALSE,"historicBS";"is",#N/A,FALSE,"historicIS";"ratio",#N/A,FALSE,"ratios";"dcf",#N/A,FALSE,"DCF";"capm",#N/A,FALSE,"capm";"glcbs",#N/A,FALSE,"GLCBS";"glccsbs",#N/A,FALSE,"GLCCSBS";"glcis",#N/A,FALSE,"GLCIS";"glccsis",#N/A,FALSE,"GLCCSIS";"glcratio1",#N/A,FALSE,"GLC-ratios1";"glcratio2",#N/A,FALSE,"GLC-ratios2";"norm",#N/A,FALSE,"normalized";"glcap",#N/A,FALSE,"glcapproach";"trans",#N/A,FALSE,"Transactions";"sum",#N/A,FALSE,"summary";"control",#N/A,FALSE,"control";"market",#N/A,FALSE,"marketibility";"reg",#N/A,FALSE,"regression";#N/A,#N/A,FALSE,"DCF support"}</definedName>
    <definedName name="wrn.PRINT._.ALL." hidden="1">{"TAB 1",#N/A,FALSE,"1";"tab 2",#N/A,FALSE,"2";"TAB 3",#N/A,FALSE,"3";"tab 4",#N/A,FALSE,"4";"tab 5",#N/A,FALSE,"5";"tab 6",#N/A,FALSE,"6";"tab 7",#N/A,FALSE,"7";"TAB 8",#N/A,FALSE,"8"}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nalyst._.Comparison." hidden="1">{"comp_bob1",#N/A,FALSE,"Analyst Comparison";"comp_linnea1",#N/A,FALSE,"Analyst Comparison"}</definedName>
    <definedName name="wrn.Print._.Business._.Plan.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Dilution." hidden="1">{"dilution11",#N/A,FALSE,"Dillution Analyis";"dilution21",#N/A,FALSE,"Dillution Analyis";"dilution31",#N/A,FALSE,"Dillution Analyis"}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rept.." hidden="1">{#N/A,#N/A,FALSE,"GP";#N/A,#N/A,FALSE,"Summary"}</definedName>
    <definedName name="wrn.print._.standalone." hidden="1">{"standalone1",#N/A,FALSE,"DCFBase";"standalone2",#N/A,FALSE,"DCFBase"}</definedName>
    <definedName name="wrn.print._.summary._.sheets." hidden="1">{"summary1",#N/A,TRUE,"Comps";"summary2",#N/A,TRUE,"Comps";"summary3",#N/A,TRUE,"Comps"}</definedName>
    <definedName name="wrn.Print_CSC." hidden="1">{"CSC_1",#N/A,FALSE,"CSC Outputs";"CSC_2",#N/A,FALSE,"CSC Outputs"}</definedName>
    <definedName name="wrn.Print_CSC2." hidden="1">{"CSC_1",#N/A,FALSE,"CSC Outputs";"CSC_2",#N/A,FALSE,"CSC Outputs"}</definedName>
    <definedName name="wrn.Print_DCF." hidden="1">{"dcf_linnea1",#N/A,FALSE,"Discounted Cash Flow";"dcf_bob1",#N/A,FALSE,"Discounted Cash Flow";"dcf_bob21",#N/A,FALSE,"Discounted Cash Flow";"dcf_linnea21",#N/A,FALSE,"Discounted Cash Flow"}</definedName>
    <definedName name="wrn.printall." hidden="1">{"output","fiftysix",FALSE,"mergerplans";"inputs",#N/A,FALSE,"mergerplans";"output","sixtyfive",FALSE,"mergerplans";"output","seventy",FALSE,"mergerplans"}</definedName>
    <definedName name="wrn.PROGRAMAÇÃO._.DIÁRIA._.DE._.COBRE._.ELETROLITICO." hidden="1">{#N/A,#N/A,TRUE,"DIÁRIA";#N/A,#N/A,TRUE,"DIÁRIA"}</definedName>
    <definedName name="wrn.Project._.Banespa1.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VIR97." hidden="1">{#N/A,#N/A,FALSE,"IR E CS 1997";#N/A,#N/A,FALSE,"PR ND";#N/A,#N/A,FALSE,"8191";#N/A,#N/A,FALSE,"8383";#N/A,#N/A,FALSE,"MP 1024";#N/A,#N/A,FALSE,"AD_EX_97";#N/A,#N/A,FALSE,"BD 97"}</definedName>
    <definedName name="wrn.REL_IR_97." hidden="1">{#N/A,#N/A,TRUE,"BD 97";#N/A,#N/A,TRUE,"IR E CS 1997";#N/A,#N/A,TRUE,"CONTINGÊNCIAS";#N/A,#N/A,TRUE,"AD_EX_97";#N/A,#N/A,TRUE,"PR ND";#N/A,#N/A,TRUE,"8191";#N/A,#N/A,TRUE,"8383";#N/A,#N/A,TRUE,"MP 1024"}</definedName>
    <definedName name="wrn.RELATORIO." hidden="1">{#N/A,#N/A,FALSE,"CONTROLE";#N/A,#N/A,FALSE,"CONTROLE"}</definedName>
    <definedName name="wrn.Relatório._.01." hidden="1">{#N/A,#N/A,TRUE,"Resumo de Preços"}</definedName>
    <definedName name="wrn.RELATÓRIO._.CONTÁBIL.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Resumido." hidden="1">{#N/A,#N/A,FALSE,"GP";#N/A,#N/A,FALSE,"Assinantes";#N/A,#N/A,FALSE,"Rede";#N/A,#N/A,FALSE,"Evolução";#N/A,#N/A,FALSE,"Resultado"}</definedName>
    <definedName name="wrn.RELMEN.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wrn.RELMEN._1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wrn.RELMEN._2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wrn.relmens" hidden="1">{#N/A,#N/A,FALSE,"CUSCOL";#N/A,#N/A,FALSE,"CUSCOL1";#N/A,#N/A,FALSE,"CUSSIL";#N/A,#N/A,FALSE,"CUSSIL1";#N/A,#N/A,FALSE,"ACOMEN";#N/A,#N/A,FALSE,"ACOMEN1";#N/A,#N/A,FALSE,"FISILV";#N/A,#N/A,FALSE,"FISILVI1";#N/A,#N/A,FALSE,"RENSIL";#N/A,#N/A,FALSE,"RENSIL1";#N/A,#N/A,FALSE,"GASTOS";#N/A,#N/A,FALSE,"GASTOS1"}</definedName>
    <definedName name="wrn.report." hidden="1">{"report",#N/A,FALSE,"dataBase"}</definedName>
    <definedName name="wrn.RESUMO." hidden="1">{#N/A,#N/A,FALSE,"HONORÁRIOS"}</definedName>
    <definedName name="wrn.RESUMO._1" hidden="1">{#N/A,#N/A,FALSE,"HONORÁRIOS"}</definedName>
    <definedName name="wrn.RESUMOS." hidden="1">{#N/A,#N/A,FALSE,"C_RESU";#N/A,#N/A,FALSE,"RES_HHOLD";#N/A,#N/A,FALSE,"C_EXP";#N/A,#N/A,FALSE,"RES_COMM";#N/A,#N/A,FALSE,"RES_OUTD"}</definedName>
    <definedName name="wrn.Revenue._.Details." hidden="1">{"Revenue by Industry Chart",#N/A,FALSE,"Mix";"Annual Revenue Detail",#N/A,FALSE,"Mix";"Quarterly Revenue Detail",#N/A,FALSE,"Mix"}</definedName>
    <definedName name="wrn.Rig._.Completo." hidden="1">{#N/A,#N/A,FALSE,"ObjVen";#N/A,#N/A,FALSE,"MetaAten";#N/A,#N/A,FALSE,"DiarEA";#N/A,#N/A,FALSE,"DiarSegmEA+ML";#N/A,#N/A,FALSE,"DiarSegmEA";#N/A,#N/A,FALSE,"MixDiar";#N/A,#N/A,FALSE,"KmDia";#N/A,#N/A,FALSE,"GTarifLL";#N/A,#N/A,FALSE,"TarifLL";#N/A,#N/A,FALSE,"ClienFV";#N/A,#N/A,FALSE,"ClienLL";#N/A,#N/A,FALSE,"Loc";#N/A,#N/A,FALSE,"LocSegm+ML";#N/A,#N/A,FALSE,"LocSegm";#N/A,#N/A,FALSE,"DiaLoc";#N/A,#N/A,FALSE,"DiaLocSegm";#N/A,#N/A,FALSE,"DiarVE";#N/A,#N/A,FALSE,"DiarSegmEV";#N/A,#N/A,FALSE,"DiarSegmEV+ML";#N/A,#N/A,FALSE,"RecBr";#N/A,#N/A,FALSE,"RecBr";#N/A,#N/A,FALSE,"RecLPV";#N/A,#N/A,FALSE,"RecBrMod";#N/A,#N/A,FALSE,"RecBrSegm";#N/A,#N/A,FALSE,"DescProm";#N/A,#N/A,FALSE,"DescProm (AD+ML)";#N/A,#N/A,FALSE,"FormaRec";#N/A,#N/A,FALSE,"FormaRecSeg";#N/A,#N/A,FALSE,"CCred";#N/A,#N/A,FALSE,"EvCCred";#N/A,#N/A,FALSE,"KmLoc";#N/A,#N/A,FALSE,"Frota";#N/A,#N/A,FALSE,"FrAlug";#N/A,#N/A,FALSE,"Util";#N/A,#N/A,FALSE,"VrFrOp";#N/A,#N/A,FALSE,"MetaPF+ML";#N/A,#N/A,FALSE,"MetaPF";#N/A,#N/A,FALSE,"DiarEAPF";#N/A,#N/A,FALSE,"MixDiarPF";#N/A,#N/A,FALSE,"TarifPF";#N/A,#N/A,FALSE,"LocPF";#N/A,#N/A,FALSE,"DiaLocPF";#N/A,#N/A,FALSE,"KmDiaPF";#N/A,#N/A,FALSE,"ClienPF AC";#N/A,#N/A,FALSE,"FormaRecPF";#N/A,#N/A,FALSE,"FormaRecPF+ML";#N/A,#N/A,FALSE,"RecDiaPF";#N/A,#N/A,FALSE,"MetaPJ";#N/A,#N/A,FALSE,"DAtendPJ";#N/A,#N/A,FALSE,"DiarPJ";#N/A,#N/A,FALSE,"MixDiarPJ";#N/A,#N/A,FALSE,"TarifPJ";#N/A,#N/A,FALSE,"LocPJ+ML";#N/A,#N/A,FALSE,"DiaLocPJ";#N/A,#N/A,FALSE,"KmDiaPJ";#N/A,#N/A,FALSE,"ClienPJ AC";#N/A,#N/A,FALSE,"FormaRecPJ";#N/A,#N/A,FALSE,"FormaRecPJ+ML";#N/A,#N/A,FALSE,"RecDiaPJ";#N/A,#N/A,FALSE,"MetaAG+ML";#N/A,#N/A,FALSE,"DAtendAG";#N/A,#N/A,FALSE,"MixAG";#N/A,#N/A,FALSE,"MixAG+ML";#N/A,#N/A,FALSE,"DiarAG";#N/A,#N/A,FALSE,"MixDiarAG";#N/A,#N/A,FALSE,"TarifAG";#N/A,#N/A,FALSE,"LocAG";#N/A,#N/A,FALSE,"DiaLocAG";#N/A,#N/A,FALSE,"KmDiaAG";#N/A,#N/A,FALSE,"ClienAG AC";#N/A,#N/A,FALSE,"FormaRecSeg";#N/A,#N/A,FALSE,"FormaRecAG";#N/A,#N/A,FALSE,"RecDiaAG";#N/A,#N/A,FALSE,"LocComAG";#N/A,#N/A,FALSE,"LocComAG+ML";#N/A,#N/A,FALSE,"MetaMI";#N/A,#N/A,FALSE,"MetaMI+ML";#N/A,#N/A,FALSE,"FormaRecMI+ML";#N/A,#N/A,FALSE,"LocComAGMI";#N/A,#N/A,FALSE,"TarifMI";#N/A,#N/A,FALSE,"DAtendMI";#N/A,#N/A,FALSE,"DiarMI";#N/A,#N/A,FALSE,"MixDiarMI";#N/A,#N/A,FALSE,"LocMI";#N/A,#N/A,FALSE,"DiaLocMI";#N/A,#N/A,FALSE,"KmDiaMI";#N/A,#N/A,FALSE,"FormaRecMI";#N/A,#N/A,FALSE,"FormaRecMI+ML";#N/A,#N/A,FALSE,"LocComAG";#N/A,#N/A,FALSE,"LocComAGMI+ML";#N/A,#N/A,FALSE,"MetaME";#N/A,#N/A,FALSE,"DiarME";#N/A,#N/A,FALSE,"MixME";#N/A,#N/A,FALSE,"DAtendME";#N/A,#N/A,FALSE,"MixDiarME";#N/A,#N/A,FALSE,"TarifME";#N/A,#N/A,FALSE,"LocME";#N/A,#N/A,FALSE,"DiaLocME";#N/A,#N/A,FALSE,"KmDiaME";#N/A,#N/A,FALSE,"FormaRecME";#N/A,#N/A,FALSE,"LocComAGME";#N/A,#N/A,FALSE,"MetaRE";#N/A,#N/A,FALSE,"DiarRE";#N/A,#N/A,FALSE,"MixDiarRE";#N/A,#N/A,FALSE,"TarifRE";#N/A,#N/A,FALSE,"LocRE";#N/A,#N/A,FALSE,"DiaLocRE";#N/A,#N/A,FALSE,"KmDiaRE";#N/A,#N/A,FALSE,"ClienRE";#N/A,#N/A,FALSE,"FormaRecRE";#N/A,#N/A,FALSE,"RecDiaRE";#N/A,#N/A,FALSE,"MetaGL";#N/A,#N/A,FALSE,"DiarGL";#N/A,#N/A,FALSE,"MixDiarGL";#N/A,#N/A,FALSE,"TarifGL";#N/A,#N/A,FALSE,"LocGL";#N/A,#N/A,FALSE,"DiaLocLIC";#N/A,#N/A,FALSE,"KmDiaGL";#N/A,#N/A,FALSE,"ClienGL";#N/A,#N/A,FALSE,"FormaRecGL";#N/A,#N/A,FALSE,"RecDiaGL";#N/A,#N/A,FALSE,"FormaRecML";#N/A,#N/A,FALSE,"MixDiarML";#N/A,#N/A,FALSE,"TarifML";#N/A,#N/A,FALSE,"LocML";#N/A,#N/A,FALSE,"DiaLocML";#N/A,#N/A,FALSE,"KmDiaML";#N/A,#N/A,FALSE,"FormaRecML"}</definedName>
    <definedName name="wrn.Rig_Flavio.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dofinanceiro." hidden="1">{#N/A,#N/A,FALSE,"CONSOLIDADO";#N/A,#N/A,FALSE,"CIMENTO";#N/A,#N/A,FALSE,"METALURGIA";#N/A,#N/A,FALSE,"PAPEL";#N/A,#N/A,FALSE,"QUIMICA";#N/A,#N/A,FALSE,"AGROINDÚSTRIA";#N/A,#N/A,FALSE,"VINTERNACIONAL"}</definedName>
    <definedName name="wrn.sensitivity._.analyses." hidden="1">{"general",#N/A,FALSE,"Assumptions"}</definedName>
    <definedName name="wrn.Setembro." hidden="1">{"Fecha_Setembro",#N/A,FALSE,"FECHAMENTO-2002 ";"Defer_Setembro",#N/A,FALSE,"DIFERIDO";"Pis_Setembro",#N/A,FALSE,"PIS COFINS";"Iss_Setembro",#N/A,FALSE,"ISS"}</definedName>
    <definedName name="wrn.Setembro._1" hidden="1">{"Fecha_Setembro",#N/A,FALSE,"FECHAMENTO-2002 ";"Defer_Setembro",#N/A,FALSE,"DIFERIDO";"Pis_Setembro",#N/A,FALSE,"PIS COFINS";"Iss_Setembro",#N/A,FALSE,"ISS"}</definedName>
    <definedName name="wrn.SIM95." hidden="1">{#N/A,#N/A,FALSE,"SIM95"}</definedName>
    <definedName name="wrn.sim953" hidden="1">{#N/A,#N/A,FALSE,"SIM95"}</definedName>
    <definedName name="wrn.sim954" hidden="1">{#N/A,#N/A,FALSE,"SIM95"}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ocietaria." hidden="1">{#N/A,#N/A,FALSE,"ATIVO-LEG";#N/A,#N/A,FALSE,"PASSIVO-LEG";#N/A,#N/A,FALSE,"RESULT-LEG"}</definedName>
    <definedName name="wrn.SPF." hidden="1">{"APOIO",#N/A,FALSE,"Obras"}</definedName>
    <definedName name="wrn.stand_alone." hidden="1">{#N/A,#N/A,FALSE,"CBE";#N/A,#N/A,FALSE,"SWK"}</definedName>
    <definedName name="wrn.Standard._.Reports." hidden="1">{#N/A,#N/A,FALSE,"Books";#N/A,#N/A,FALSE,"Barge";#N/A,#N/A,FALSE,"Insurance";#N/A,#N/A,FALSE,"Consolidated"}</definedName>
    <definedName name="wrn.Statements." hidden="1">{"Co1statements",#N/A,FALSE,"Cmpy1";"Co2statement",#N/A,FALSE,"Cmpy2";"co1pm",#N/A,FALSE,"Co1PM";"co2PM",#N/A,FALSE,"Co2PM";"value",#N/A,FALSE,"value";"opco",#N/A,FALSE,"NewSparkle";"adjusts",#N/A,FALSE,"Adjustments"}</definedName>
    <definedName name="wrn.SUMÁRIO._.DE._.PRODUÇÃO." hidden="1">{"CABEÇALHO",#N/A,FALSE,"DADOS";"area oeste",#N/A,FALSE,"DADOS";"CABEÇALHO",#N/A,FALSE,"DADOS";"area leste",#N/A,FALSE,"DADOS"}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urveillance." hidden="1">{#N/A,#N/A,FALSE,"DELQ";#N/A,#N/A,FALSE,"REO";#N/A,#N/A,FALSE,"WATCHDSC";#N/A,#N/A,FALSE,"2LOSSMOD";#N/A,#N/A,FALSE,"2LOSS";#N/A,#N/A,FALSE,"DSC";#N/A,#N/A,FALSE,"OPERAT";#N/A,#N/A,FALSE,"ADJUST";#N/A,#N/A,FALSE,"PAIDOFF";#N/A,#N/A,FALSE,"TENANT";#N/A,#N/A,FALSE,"LEASE EXPIRE"}</definedName>
    <definedName name="wrn.tds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wrn.tds2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wrn.TDSGBS.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wrn.TDSGBS2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wrn.test." hidden="1">{"test2",#N/A,TRUE,"Prices"}</definedName>
    <definedName name="wrn.TODAS." hidden="1">{#N/A,#N/A,FALSE,"C_RESU";#N/A,#N/A,FALSE,"RES_HHOLD";#N/A,#N/A,FALSE,"Hh_Vdasmi";#N/A,#N/A,FALSE,"Hh_Markt";#N/A,#N/A,FALSE,"Hh_Asscom";#N/A,#N/A,FALSE,"Hh_Consorc";#N/A,#N/A,FALSE,"Hh_Disc";#N/A,#N/A,FALSE,"Hh_Linhaprod";#N/A,#N/A,FALSE,"C_EXP";#N/A,#N/A,FALSE,"RES_COMM";#N/A,#N/A,FALSE,"Co_Vda_Lwa";#N/A,#N/A,FALSE,"Co_Vda_Lf";#N/A,#N/A,FALSE,"Co_Vda_Lce";#N/A,#N/A,FALSE,"Co_Adm_sp";#N/A,#N/A,FALSE,"Co_Adm_cic";#N/A,#N/A,FALSE,"Co_Linhaprod";#N/A,#N/A,FALSE,"RES_OUTD";#N/A,#N/A,FALSE,"OU_Vdas";#N/A,#N/A,FALSE,"OU_Markt";#N/A,#N/A,FALSE,"OU_Admin";#N/A,#N/A,FALSE,"OU_Admfguar";#N/A,#N/A,FALSE,"OU_Linhaprod"}</definedName>
    <definedName name="wrn.TODO." hidden="1">{#N/A,#N/A,FALSE,"RESUMEN";#N/A,#N/A,FALSE,"PARQ_C";#N/A,#N/A,FALSE,"PARQ_P";#N/A,#N/A,FALSE,"MIN_S_C";#N/A,#N/A,FALSE,"MIN_S_P";#N/A,#N/A,FALSE,"MIN_E_M_M";#N/A,#N/A,FALSE,"MIN_E_FIJA";#N/A,#N/A,FALSE,"SUPUESTOS"}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comp." hidden="1">{"comp1",#N/A,FALSE,"COMPS";"footnotes",#N/A,FALSE,"COMPS"}</definedName>
    <definedName name="wrn.Totar." hidden="1">{"Totax",#N/A,FALSE,"Sheet1";#N/A,#N/A,FALSE,"Law Output"}</definedName>
    <definedName name="wrn.trans._.sum." hidden="1">{"trans assumptions",#N/A,FALSE,"Merger";"trans accretion",#N/A,FALSE,"Merger"}</definedName>
    <definedName name="wrn.TUDO." hidden="1">{#N/A,#N/A,FALSE,"Embalagem";#N/A,#N/A,FALSE,"Custo horaxlinha1";#N/A,#N/A,FALSE,"carga e descarga";#N/A,#N/A,FALSE,"matprima";#N/A,#N/A,FALSE,"linhas"}</definedName>
    <definedName name="wrn.Tweety." hidden="1">{#N/A,#N/A,FALSE,"A&amp;E";#N/A,#N/A,FALSE,"HighTop";#N/A,#N/A,FALSE,"JG";#N/A,#N/A,FALSE,"RI";#N/A,#N/A,FALSE,"woHT";#N/A,#N/A,FALSE,"woHT&amp;JG"}</definedName>
    <definedName name="wrn.up." hidden="1">{"up stand alones",#N/A,FALSE,"Acquiror"}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ERG." hidden="1">{#N/A,#N/A,FALSE,"PROG. DIÁRIA DE VERGALHÃO";"CABEÇA",#N/A,FALSE,"PROG. DIÁRIA DE VERGALHÃO";"CORPO",#N/A,FALSE,"PROG. DIÁRIA DE VERGALHÃO"}</definedName>
    <definedName name="wrn.Wacc." hidden="1">{"Area1",#N/A,FALSE,"OREWACC";"Area2",#N/A,FALSE,"OREWACC"}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ORK._.PAPER.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.99.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メンテ受託試算書." hidden="1">{#N/A,#N/A,FALSE,"算出条件サンプル"}</definedName>
    <definedName name="wrn1.history" hidden="1">{#N/A,#N/A,FALSE,"model"}</definedName>
    <definedName name="wrn1.output" hidden="1">{"assumptions and inputs",#N/A,FALSE,"valuation";"intermediate calculations",#N/A,FALSE,"valuation";"dollar conversion",#N/A,FALSE,"valuation";"analysis at various prices",#N/A,FALSE,"valuation"}</definedName>
    <definedName name="wrn1.TUDO." hidden="1">{#N/A,#N/A,FALSE,"Embalagem";#N/A,#N/A,FALSE,"Custo horaxlinha1";#N/A,#N/A,FALSE,"carga e descarga";#N/A,#N/A,FALSE,"matprima";#N/A,#N/A,FALSE,"linhas"}</definedName>
    <definedName name="WRN2.Document" hidden="1">{"consolidated",#N/A,FALSE,"Sheet1";"cms",#N/A,FALSE,"Sheet1";"fse",#N/A,FALSE,"Sheet1"}</definedName>
    <definedName name="wrn2.TUDO." hidden="1">{#N/A,#N/A,FALSE,"Embalagem";#N/A,#N/A,FALSE,"Custo horaxlinha1";#N/A,#N/A,FALSE,"carga e descarga";#N/A,#N/A,FALSE,"matprima";#N/A,#N/A,FALSE,"linhas"}</definedName>
    <definedName name="wrn3.histroic" hidden="1">{#N/A,#N/A,FALSE,"model"}</definedName>
    <definedName name="wrn3.TUDO." hidden="1">{#N/A,#N/A,FALSE,"Embalagem";#N/A,#N/A,FALSE,"Custo horaxlinha1";#N/A,#N/A,FALSE,"carga e descarga";#N/A,#N/A,FALSE,"matprima";#N/A,#N/A,FALSE,"linhas"}</definedName>
    <definedName name="wrn5.TUDO." hidden="1">{#N/A,#N/A,FALSE,"Embalagem";#N/A,#N/A,FALSE,"Custo horaxlinha1";#N/A,#N/A,FALSE,"carga e descarga";#N/A,#N/A,FALSE,"matprima";#N/A,#N/A,FALSE,"linhas"}</definedName>
    <definedName name="wrn6.Tudo" hidden="1">{#N/A,#N/A,FALSE,"Embalagem";#N/A,#N/A,FALSE,"Custo horaxlinha1";#N/A,#N/A,FALSE,"carga e descarga";#N/A,#N/A,FALSE,"matprima";#N/A,#N/A,FALSE,"linhas"}</definedName>
    <definedName name="wrn7.TUDO." hidden="1">{#N/A,#N/A,FALSE,"Embalagem";#N/A,#N/A,FALSE,"Custo horaxlinha1";#N/A,#N/A,FALSE,"carga e descarga";#N/A,#N/A,FALSE,"matprima";#N/A,#N/A,FALSE,"linhas"}</definedName>
    <definedName name="wrn8.TUDO." hidden="1">{#N/A,#N/A,FALSE,"Embalagem";#N/A,#N/A,FALSE,"Custo horaxlinha1";#N/A,#N/A,FALSE,"carga e descarga";#N/A,#N/A,FALSE,"matprima";#N/A,#N/A,FALSE,"linhas"}</definedName>
    <definedName name="ws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ws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ws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uyu" hidden="1">{#N/A,#N/A,FALSE,"CONTROLE";#N/A,#N/A,FALSE,"CONTROLE"}</definedName>
    <definedName name="wvu.CATODO.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ProjReport." hidden="1">{TRUE,TRUE,-1.25,-15.5,604.5,366.75,FALSE,TRUE,TRUE,TRUE,0,40,#N/A,1,#N/A,13.0416666666667,33.3076923076923,1,FALSE,FALSE,3,TRUE,1,FALSE,75,"Swvu.ProjReport.","ACwvu.ProjReport.",#N/A,FALSE,FALSE,0.75,0.75,1,1,1,"&amp;A","&amp;R&amp;D-&amp;T",FALSE,FALSE,FALSE,TRUE,1,100,#N/A,#N/A,FALSE,FALSE,#N/A,#N/A,FALSE,FALSE,FALSE,9,65532,65532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VERGALHÃO.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ww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www" hidden="1">{"CABEÇALHO",#N/A,FALSE,"DADOS";"area oeste",#N/A,FALSE,"DADOS";"CABEÇALHO",#N/A,FALSE,"DADOS";"area leste",#N/A,FALSE,"DADOS"}</definedName>
    <definedName name="wwwe" hidden="1">#REF!</definedName>
    <definedName name="wwww" hidden="1">{#N/A,#N/A,FALSE,"CONTROLE"}</definedName>
    <definedName name="wwwwww" hidden="1">{#N/A,#N/A,FALSE,"CONTROLE"}</definedName>
    <definedName name="wwwwwww" hidden="1">{#N/A,#N/A,FALSE,"CONTROLE"}</definedName>
    <definedName name="wwwwwwwwwwww" hidden="1">#REF!</definedName>
    <definedName name="wyte" hidden="1">{#N/A,#N/A,FALSE,"CONTROLE"}</definedName>
    <definedName name="x" hidden="1">#REF!</definedName>
    <definedName name="X_1.1.1_FORNEC_CLASSE_CONSUMO_ESPECIAIS">#REF!</definedName>
    <definedName name="X_1.1_FORNECIMENTO_POR_CLASSE_DE_CONSUMO">#REF!</definedName>
    <definedName name="X_1.2.1_FORNEC_NÍVEL_TENSÃO_SEM_ESPECIAIS">#REF!</definedName>
    <definedName name="X_1.2.2_FORNEC_NÍVEL_TENSÃO_ESPECIAIS">#REF!</definedName>
    <definedName name="X_1.2_I_FORNEC_BAIXA_TENSÃO">#REF!</definedName>
    <definedName name="X_1.2_II_FORNECIM_ALTA_TENSÃO">#REF!</definedName>
    <definedName name="X_1.3_SUPRIM_COMPRA_VENDA">#REF!</definedName>
    <definedName name="X_1.4.1_SUPRIM_ENER_COMPR_ESPECIAIS">#REF!</definedName>
    <definedName name="X_1.4_SUPRIM_ENERGIA_COMPRADA">#REF!</definedName>
    <definedName name="X_1.5.1_SUPR_ENERG_VENDIDA_ESPECIAIS">#REF!</definedName>
    <definedName name="X_1.5_SUPRIM_ENERGIA_VENDIDA">#REF!</definedName>
    <definedName name="X_1.6.1_TARIFA_MÉDIA_TOTAL_VENDAS_ESPEC">#REF!</definedName>
    <definedName name="X_1.6_TARIFA_TOTAL_VENDAS_OTIMIZ">#REF!</definedName>
    <definedName name="X_1.7_RELAÇÃO_TARIFA_MÉDIA_ANUAL_DE_FORNECIMENTO">#REF!</definedName>
    <definedName name="X_1.8_REL_TAR_MED_ANUAL_SUP_X_CUSTO_MARG">#REF!</definedName>
    <definedName name="X_2.1_RECEITAS_E_MERCADOS_DE">#REF!</definedName>
    <definedName name="X_2.2_REC_E_MERC_FORNEC">#REF!</definedName>
    <definedName name="X_2.3_RECEITA_E_MERCADO_DE_SUPRIMENTO">#REF!</definedName>
    <definedName name="X_2.5_COTAS_DE_RATEIO_DE_ITAIPU">#REF!</definedName>
    <definedName name="X_3.1_FORNEC_ACRÉSCIMOS_TARIFÁRIOS_após_a_LEI_8631_93">#REF!</definedName>
    <definedName name="X_3.2_SUPRIM_ACRÉSCIMOS_TARIFÁRIOS_após_a_LEI_8631_93">#REF!</definedName>
    <definedName name="X_3.3_SUPR_PARTICUL_HOMOL_PELO_DNAEE">#REF!</definedName>
    <definedName name="X_3.4_ENERGIA_COMPRADA_REAJUSTES">#REF!</definedName>
    <definedName name="X_5.1_CONSUMOS_E_FATURAMENTOS_TÍPICOS_DA_BAIXA_TENSÃO">#REF!</definedName>
    <definedName name="X_5.2_CONSUMOS_E_FATURAMENTOS_TÍPICOS_DA_BAIXA_TENSÃO">#REF!</definedName>
    <definedName name="X_6.1_REC_LÍQUIDA_ENERGIA">#REF!</definedName>
    <definedName name="X_6.3_DÉBITOS_CRÉDITOS___SUPRIMENTO_ENERGIA_ELÉTRICA_ENTRE_CONCESSIONÁRIAS">#REF!</definedName>
    <definedName name="X_6.5_RELAÇAO_DAS_PORTARIAS">#REF!=#REF!</definedName>
    <definedName name="X_6.5_RELAÇAO_DAS_PORTARIAS_RESOLUÇÕES">#REF!</definedName>
    <definedName name="X_Factor">#REF!</definedName>
    <definedName name="xcszd" hidden="1">#REF!</definedName>
    <definedName name="xde" hidden="1">#REF!</definedName>
    <definedName name="Xfactor">#REF!</definedName>
    <definedName name="xgzdfgsa">#REF!</definedName>
    <definedName name="xls" hidden="1">{"AVÓS",#N/A,FALSE,"Obras"}</definedName>
    <definedName name="xpaste1" hidden="1">#REF!</definedName>
    <definedName name="xpto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xref" hidden="1">#REF!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4" hidden="1">#REF!</definedName>
    <definedName name="XREF_COLUMN_35" hidden="1">#REF!</definedName>
    <definedName name="XREF_COLUMN_36" hidden="1">#REF!</definedName>
    <definedName name="XREF_COLUMN_38" hidden="1">#REF!</definedName>
    <definedName name="XREF_COLUMN_39" hidden="1">#REF!</definedName>
    <definedName name="XREF_COLUMN_4" hidden="1">#REF!</definedName>
    <definedName name="XREF_COLUMN_40" hidden="1">#REF!</definedName>
    <definedName name="XREF_COLUMN_42" hidden="1">#REF!</definedName>
    <definedName name="XREF_COLUMN_43" hidden="1">#REF!</definedName>
    <definedName name="XREF_COLUMN_46" hidden="1">#REF!</definedName>
    <definedName name="XREF_COLUMN_47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2" hidden="1">#REF!</definedName>
    <definedName name="xref3" hidden="1">7</definedName>
    <definedName name="xref5" hidden="1">#REF!</definedName>
    <definedName name="xref7" hidden="1">69</definedName>
    <definedName name="xref8" hidden="1">#REF!</definedName>
    <definedName name="XRefActiveRow" hidden="1">#REF!</definedName>
    <definedName name="XRefColumnsCount" hidden="1">12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4" hidden="1">#REF!</definedName>
    <definedName name="XRefCopy115" hidden="1">#REF!</definedName>
    <definedName name="XRefCopy116" hidden="1">#REF!</definedName>
    <definedName name="XRefCopy117" hidden="1">#REF!</definedName>
    <definedName name="XRefCopy118" hidden="1">#REF!</definedName>
    <definedName name="XRefCopy119" hidden="1">#REF!</definedName>
    <definedName name="XRefCopy11Row" hidden="1">#REF!</definedName>
    <definedName name="XRefCopy12" hidden="1">#REF!</definedName>
    <definedName name="XRefCopy120" hidden="1">#REF!</definedName>
    <definedName name="XRefCopy121" hidden="1">#REF!</definedName>
    <definedName name="XRefCopy122" hidden="1">#REF!</definedName>
    <definedName name="XRefCopy123" hidden="1">#REF!</definedName>
    <definedName name="XRefCopy124" hidden="1">#REF!</definedName>
    <definedName name="XRefCopy125" hidden="1">#REF!</definedName>
    <definedName name="XRefCopy126" hidden="1">#REF!</definedName>
    <definedName name="XRefCopy12Row" hidden="1">#REF!</definedName>
    <definedName name="XRefCopy13" hidden="1">#REF!</definedName>
    <definedName name="XRefCopy134" hidden="1">#REF!</definedName>
    <definedName name="XRefCopy135" hidden="1">#REF!</definedName>
    <definedName name="XRefCopy136" hidden="1">#REF!</definedName>
    <definedName name="XRefCopy137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" hidden="1">#REF!</definedName>
    <definedName name="XRefCopy25Row" hidden="1">#REF!</definedName>
    <definedName name="XRefCopy26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" hidden="1">#REF!</definedName>
    <definedName name="XRefCopy42Row" hidden="1">#REF!</definedName>
    <definedName name="XRefCopy43" hidden="1">#REF!</definedName>
    <definedName name="XRefCopy43Row" hidden="1">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" hidden="1">#REF!</definedName>
    <definedName name="XRefCopy49Row" hidden="1">#REF!</definedName>
    <definedName name="XRefCopy4Row" hidden="1">#REF!</definedName>
    <definedName name="XRefCopy5" hidden="1">#REF!</definedName>
    <definedName name="XRefCopy50" hidden="1">#REF!</definedName>
    <definedName name="XRefCopy50Row" hidden="1">#REF!</definedName>
    <definedName name="XRefCopy51" hidden="1">#REF!</definedName>
    <definedName name="XRefCopy51Row" hidden="1">#REF!</definedName>
    <definedName name="XRefCopy52" hidden="1">#REF!</definedName>
    <definedName name="XRefCopy52Row" hidden="1">#REF!</definedName>
    <definedName name="XRefCopy53" hidden="1">#REF!</definedName>
    <definedName name="XRefCopy53Row" hidden="1">#REF!</definedName>
    <definedName name="XRefCopy54" hidden="1">#REF!</definedName>
    <definedName name="XRefCopy54Row" hidden="1">#REF!</definedName>
    <definedName name="XRefCopy55" hidden="1">#REF!</definedName>
    <definedName name="XRefCopy55Row" hidden="1">#REF!</definedName>
    <definedName name="XRefCopy56" hidden="1">#REF!</definedName>
    <definedName name="XRefCopy56Row" hidden="1">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hidden="1">#REF!</definedName>
    <definedName name="XRefCopy60" hidden="1">#REF!</definedName>
    <definedName name="XRefCopy60Row" hidden="1">#REF!</definedName>
    <definedName name="XRefCopy61" hidden="1">#REF!</definedName>
    <definedName name="XRefCopy61Row" hidden="1">#REF!</definedName>
    <definedName name="XRefCopy62" hidden="1">#REF!</definedName>
    <definedName name="XRefCopy62Row" hidden="1">#REF!</definedName>
    <definedName name="XRefCopy63" hidden="1">#REF!</definedName>
    <definedName name="XRefCopy63Row" hidden="1">#REF!</definedName>
    <definedName name="XRefCopy64" hidden="1">#REF!</definedName>
    <definedName name="XRefCopy64Row" hidden="1">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Row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#REF!</definedName>
    <definedName name="XRefCopy7" hidden="1">#REF!</definedName>
    <definedName name="XRefCopy70" hidden="1">#REF!</definedName>
    <definedName name="XRefCopy70Row" hidden="1">#REF!</definedName>
    <definedName name="XRefCopy71" hidden="1">#REF!</definedName>
    <definedName name="XRefCopy71Row" hidden="1">#REF!</definedName>
    <definedName name="XRefCopy72" hidden="1">#REF!</definedName>
    <definedName name="XRefCopy72Row" hidden="1">#REF!</definedName>
    <definedName name="XRefCopy73" hidden="1">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Row" hidden="1">#REF!</definedName>
    <definedName name="XRefCopy85" hidden="1">#REF!</definedName>
    <definedName name="XRefCopy86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1Row" hidden="1">#REF!</definedName>
    <definedName name="XRefCopy9Row" hidden="1">#REF!</definedName>
    <definedName name="XRefCopyRangeCount" hidden="1">18</definedName>
    <definedName name="XRefPaste1" hidden="1">#REF!</definedName>
    <definedName name="XRefPaste10" hidden="1">#REF!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3" hidden="1">#REF!</definedName>
    <definedName name="XRefPaste103Row" hidden="1">#REF!</definedName>
    <definedName name="XRefPaste104Row" hidden="1">#REF!</definedName>
    <definedName name="XRefPaste105Row" hidden="1">#REF!</definedName>
    <definedName name="XRefPaste106" hidden="1">#REF!</definedName>
    <definedName name="XRefPaste106Row" hidden="1">#REF!</definedName>
    <definedName name="XRefPaste107Row" hidden="1">#REF!</definedName>
    <definedName name="XRefPaste108Row" hidden="1">#REF!</definedName>
    <definedName name="XRefPaste10Row" hidden="1">#REF!</definedName>
    <definedName name="XRefPaste11" hidden="1">#REF!</definedName>
    <definedName name="XRefPaste111Row" hidden="1">#REF!</definedName>
    <definedName name="XRefPaste112Row" hidden="1">#REF!</definedName>
    <definedName name="XRefPaste117" hidden="1">#REF!</definedName>
    <definedName name="XRefPaste117Row" hidden="1">#REF!</definedName>
    <definedName name="XRefPaste118" hidden="1">#REF!</definedName>
    <definedName name="XRefPaste118Row" hidden="1">#REF!</definedName>
    <definedName name="XRefPaste119" hidden="1">#REF!</definedName>
    <definedName name="XRefPaste119Row" hidden="1">#REF!</definedName>
    <definedName name="XRefPaste11Row" hidden="1">#REF!</definedName>
    <definedName name="XRefPaste12" hidden="1">#REF!</definedName>
    <definedName name="XRefPaste120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2Row" hidden="1">#REF!</definedName>
    <definedName name="XRefPaste13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Row" hidden="1">#REF!</definedName>
    <definedName name="XRefPaste137Row" hidden="1">#REF!</definedName>
    <definedName name="XRefPaste138Row" hidden="1">#REF!</definedName>
    <definedName name="XRefPaste139" hidden="1">#REF!</definedName>
    <definedName name="XRefPaste139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" hidden="1">#REF!</definedName>
    <definedName name="XRefPaste26Row" hidden="1">#REF!</definedName>
    <definedName name="XRefPaste27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" hidden="1">#REF!</definedName>
    <definedName name="XRefPaste36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2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6" hidden="1">#REF!</definedName>
    <definedName name="XRefPaste46Row" hidden="1">#REF!</definedName>
    <definedName name="XRefPaste47" hidden="1">#REF!</definedName>
    <definedName name="XRefPaste47Row" hidden="1">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#REF!</definedName>
    <definedName name="XRefPaste53Row" hidden="1">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#REF!</definedName>
    <definedName name="XRefPaste58Row" hidden="1">#REF!</definedName>
    <definedName name="XRefPaste59" hidden="1">#REF!</definedName>
    <definedName name="XRefPaste59Row" hidden="1">#REF!</definedName>
    <definedName name="XRefPaste5Row" hidden="1">#REF!</definedName>
    <definedName name="XRefPaste6" hidden="1">#REF!</definedName>
    <definedName name="XRefPaste60" hidden="1">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#REF!</definedName>
    <definedName name="XRefPaste63Row" hidden="1">#REF!</definedName>
    <definedName name="XRefPaste64" hidden="1">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#REF!</definedName>
    <definedName name="XRefPaste68Row" hidden="1">#REF!</definedName>
    <definedName name="XRefPaste69" hidden="1">#REF!</definedName>
    <definedName name="XRefPaste69Row" hidden="1">#REF!</definedName>
    <definedName name="XRefPaste6Row" hidden="1">#REF!</definedName>
    <definedName name="XRefPaste7" hidden="1">#REF!</definedName>
    <definedName name="XRefPaste70" hidden="1">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Row" hidden="1">#REF!</definedName>
    <definedName name="XRefPaste75Row" hidden="1">#REF!</definedName>
    <definedName name="XRefPaste76Row" hidden="1">#REF!</definedName>
    <definedName name="XRefPaste78Row" hidden="1">#REF!</definedName>
    <definedName name="XRefPaste79Row" hidden="1">#REF!</definedName>
    <definedName name="XRefPaste7Row" hidden="1">#REF!</definedName>
    <definedName name="XRefPaste8" hidden="1">#REF!</definedName>
    <definedName name="XRefPaste80Row" hidden="1">#REF!</definedName>
    <definedName name="XRefPaste81Row" hidden="1">#REF!</definedName>
    <definedName name="XRefPaste82Row" hidden="1">#REF!</definedName>
    <definedName name="XRefPaste83Row" hidden="1">#REF!</definedName>
    <definedName name="XRefPaste84Row" hidden="1">#REF!</definedName>
    <definedName name="XRefPaste85" hidden="1">#REF!</definedName>
    <definedName name="XRefPaste85Row" hidden="1">#REF!</definedName>
    <definedName name="XRefPaste86Row" hidden="1">#REF!</definedName>
    <definedName name="XRefPaste87Row" hidden="1">#REF!</definedName>
    <definedName name="XRefPaste88Row" hidden="1">#REF!</definedName>
    <definedName name="XRefPaste89Row" hidden="1">#REF!</definedName>
    <definedName name="XRefPaste8Row" hidden="1">#REF!</definedName>
    <definedName name="XRefPaste9" hidden="1">#REF!</definedName>
    <definedName name="XRefPaste90Row" hidden="1">#REF!</definedName>
    <definedName name="XRefPaste91" hidden="1">#REF!</definedName>
    <definedName name="XRefPaste91Row" hidden="1">#REF!</definedName>
    <definedName name="XRefPaste92Row" hidden="1">#REF!</definedName>
    <definedName name="XRefPaste93Row" hidden="1">#REF!</definedName>
    <definedName name="XRefPaste94Row" hidden="1">#REF!</definedName>
    <definedName name="XRefPaste95Row" hidden="1">#REF!</definedName>
    <definedName name="XRefPaste96Row" hidden="1">#REF!</definedName>
    <definedName name="XRefPaste97Row" hidden="1">#REF!</definedName>
    <definedName name="XRefPaste98Row" hidden="1">#REF!</definedName>
    <definedName name="XRefPaste99Row" hidden="1">#REF!</definedName>
    <definedName name="XRefPaste9Row" hidden="1">#REF!</definedName>
    <definedName name="XRefPasteRangeCount" hidden="1">27</definedName>
    <definedName name="xrefx" hidden="1">#REF!</definedName>
    <definedName name="xs" localSheetId="1" hidden="1">{#N/A,#N/A,FALSE,"ENERGIA";#N/A,#N/A,FALSE,"PERDIDAS";#N/A,#N/A,FALSE,"CLIENTES";#N/A,#N/A,FALSE,"ESTADO";#N/A,#N/A,FALSE,"TECNICA"}</definedName>
    <definedName name="xs" localSheetId="7" hidden="1">{#N/A,#N/A,FALSE,"ENERGIA";#N/A,#N/A,FALSE,"PERDIDAS";#N/A,#N/A,FALSE,"CLIENTES";#N/A,#N/A,FALSE,"ESTADO";#N/A,#N/A,FALSE,"TECNICA"}</definedName>
    <definedName name="xs" localSheetId="6" hidden="1">{#N/A,#N/A,FALSE,"ENERGIA";#N/A,#N/A,FALSE,"PERDIDAS";#N/A,#N/A,FALSE,"CLIENTES";#N/A,#N/A,FALSE,"ESTADO";#N/A,#N/A,FALSE,"TECNICA"}</definedName>
    <definedName name="xs" hidden="1">{#N/A,#N/A,FALSE,"ENERGIA";#N/A,#N/A,FALSE,"PERDIDAS";#N/A,#N/A,FALSE,"CLIENTES";#N/A,#N/A,FALSE,"ESTADO";#N/A,#N/A,FALSE,"TECNICA"}</definedName>
    <definedName name="xsa" localSheetId="1" hidden="1">{#N/A,#N/A,FALSE,"LLAVE";#N/A,#N/A,FALSE,"EERR";#N/A,#N/A,FALSE,"ESP";#N/A,#N/A,FALSE,"EOAF";#N/A,#N/A,FALSE,"CASH";#N/A,#N/A,FALSE,"FINANZAS";#N/A,#N/A,FALSE,"DEUDA";#N/A,#N/A,FALSE,"INVERSION";#N/A,#N/A,FALSE,"PERSONAL"}</definedName>
    <definedName name="xsa" localSheetId="7" hidden="1">{#N/A,#N/A,FALSE,"LLAVE";#N/A,#N/A,FALSE,"EERR";#N/A,#N/A,FALSE,"ESP";#N/A,#N/A,FALSE,"EOAF";#N/A,#N/A,FALSE,"CASH";#N/A,#N/A,FALSE,"FINANZAS";#N/A,#N/A,FALSE,"DEUDA";#N/A,#N/A,FALSE,"INVERSION";#N/A,#N/A,FALSE,"PERSONAL"}</definedName>
    <definedName name="xsa" localSheetId="6" hidden="1">{#N/A,#N/A,FALSE,"LLAVE";#N/A,#N/A,FALSE,"EERR";#N/A,#N/A,FALSE,"ESP";#N/A,#N/A,FALSE,"EOAF";#N/A,#N/A,FALSE,"CASH";#N/A,#N/A,FALSE,"FINANZAS";#N/A,#N/A,FALSE,"DEUDA";#N/A,#N/A,FALSE,"INVERSION";#N/A,#N/A,FALSE,"PERSONAL"}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uxu" hidden="1">{#N/A,#N/A,FALSE,"CONTROLE"}</definedName>
    <definedName name="xvcn" hidden="1">{#N/A,#N/A,FALSE,"CONTROLE"}</definedName>
    <definedName name="XX" hidden="1">{#N/A,#N/A,FALSE,"LLAVE";#N/A,#N/A,FALSE,"EERR";#N/A,#N/A,FALSE,"ESP";#N/A,#N/A,FALSE,"EOAF";#N/A,#N/A,FALSE,"CASH";#N/A,#N/A,FALSE,"FINANZAS";#N/A,#N/A,FALSE,"DEUDA";#N/A,#N/A,FALSE,"INVERSION";#N/A,#N/A,FALSE,"PERSONAL"}</definedName>
    <definedName name="XXW" hidden="1">{#N/A,#N/A,FALSE,"SIM95"}</definedName>
    <definedName name="xxx" hidden="1">{"MULTIPLICAÇÃO",#N/A,FALSE,"Obras"}</definedName>
    <definedName name="xxxx" hidden="1">#REF!</definedName>
    <definedName name="xxxxx">#N/A</definedName>
    <definedName name="xxxxxx" hidden="1">{"ACC E PRE PAGT. L. P.",#N/A,FALSE,"MOVARCUS"}</definedName>
    <definedName name="xxxxxxx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XXXXXXXXXXXX" hidden="1">#REF!</definedName>
    <definedName name="xxxxxxxxxxxxxxxxxxx" hidden="1">#REF!</definedName>
    <definedName name="xxy" hidden="1">{#N/A,#N/A,FALSE,"SIM95"}</definedName>
    <definedName name="Y" hidden="1">{#N/A,#N/A,FALSE,"Extra2";#N/A,#N/A,FALSE,"Comp2";#N/A,#N/A,FALSE,"Ret-PL"}</definedName>
    <definedName name="Y___DIRETORIA_DE_CASOS_ESPECIAIS">#REF!</definedName>
    <definedName name="YAAPRCAP">#REF!</definedName>
    <definedName name="YAAPRCO">#REF!</definedName>
    <definedName name="YAAPRCOAL">#REF!</definedName>
    <definedName name="YAAPRDA">#REF!</definedName>
    <definedName name="YAAPRDEP">#REF!</definedName>
    <definedName name="YAAPREOS">#REF!</definedName>
    <definedName name="YAAPREQ">#REF!</definedName>
    <definedName name="YAAPRIAT">#REF!</definedName>
    <definedName name="YAAPRIBIT">#REF!</definedName>
    <definedName name="YAAPRINT">#REF!</definedName>
    <definedName name="YAAPRISN">#REF!</definedName>
    <definedName name="YAAPRNETCONT">#REF!</definedName>
    <definedName name="YAAPRSTEAM">#REF!</definedName>
    <definedName name="YAAPRTAX">#REF!</definedName>
    <definedName name="YAAPRTO">#REF!</definedName>
    <definedName name="YAAPRWHEEL">#REF!</definedName>
    <definedName name="YAAUGCAP">#REF!</definedName>
    <definedName name="YAAUGCO">#REF!</definedName>
    <definedName name="YAAUGCOAL">#REF!</definedName>
    <definedName name="YAAUGDA">#REF!</definedName>
    <definedName name="YAAUGDEP">#REF!</definedName>
    <definedName name="YAAUGEOS">#REF!</definedName>
    <definedName name="YAAUGEQ">#REF!</definedName>
    <definedName name="YAAUGIAT">#REF!</definedName>
    <definedName name="YAAUGIBIT">#REF!</definedName>
    <definedName name="YAAUGINT">#REF!</definedName>
    <definedName name="YAAUGISN">#REF!</definedName>
    <definedName name="YAAUGNETCONT">#REF!</definedName>
    <definedName name="YAAUGSTEAM">#REF!</definedName>
    <definedName name="YAAUGTAX">#REF!</definedName>
    <definedName name="YAAUGTO">#REF!</definedName>
    <definedName name="YAAUGWHEEL">#REF!</definedName>
    <definedName name="YACOTISN">#REF!</definedName>
    <definedName name="YADECCAP">#REF!</definedName>
    <definedName name="YADECCO">#REF!</definedName>
    <definedName name="YADECCOAL">#REF!</definedName>
    <definedName name="YADECDA">#REF!</definedName>
    <definedName name="YADECDEP">#REF!</definedName>
    <definedName name="YADECEOS">#REF!</definedName>
    <definedName name="YADECEQ">#REF!</definedName>
    <definedName name="YADECIAT">#REF!</definedName>
    <definedName name="YADECIBIT">#REF!</definedName>
    <definedName name="YADECINT">#REF!</definedName>
    <definedName name="YADECISN">#REF!</definedName>
    <definedName name="YADECNETCONT">#REF!</definedName>
    <definedName name="YADECSTEAM">#REF!</definedName>
    <definedName name="YADECTAX">#REF!</definedName>
    <definedName name="YADECTO">#REF!</definedName>
    <definedName name="YADECWHEEL">#REF!</definedName>
    <definedName name="YAFEBCAP">#REF!</definedName>
    <definedName name="YAFEBCO">#REF!</definedName>
    <definedName name="YAFEBCOAL">#REF!</definedName>
    <definedName name="YAFEBDA">#REF!</definedName>
    <definedName name="YAFEBDEP">#REF!</definedName>
    <definedName name="YAFEBEOS">#REF!</definedName>
    <definedName name="YAFEBEQ">#REF!</definedName>
    <definedName name="YAFEBIAT">#REF!</definedName>
    <definedName name="YAFEBIBIT">#REF!</definedName>
    <definedName name="YAFEBINT">#REF!</definedName>
    <definedName name="YAFEBISN">#REF!</definedName>
    <definedName name="YAFEBNETCONT">#REF!</definedName>
    <definedName name="YAFEBSTEAM">#REF!</definedName>
    <definedName name="YAFEBTAX">#REF!</definedName>
    <definedName name="YAFEBTO">#REF!</definedName>
    <definedName name="YAFEBWHEEL">#REF!</definedName>
    <definedName name="YAGWAPR">#REF!</definedName>
    <definedName name="YAGWAUG">#REF!</definedName>
    <definedName name="YAGWFEB">#REF!</definedName>
    <definedName name="YAGWJAN">#REF!</definedName>
    <definedName name="YAGWJUL">#REF!</definedName>
    <definedName name="YAGWJUN">#REF!</definedName>
    <definedName name="YAGWMAR">#REF!</definedName>
    <definedName name="YAGWMAY">#REF!</definedName>
    <definedName name="YAISNAPR">#REF!</definedName>
    <definedName name="YAISNFEB">#REF!</definedName>
    <definedName name="YAISNJAN">#REF!</definedName>
    <definedName name="YAISNJUN">#REF!</definedName>
    <definedName name="YAISNMAR">#REF!</definedName>
    <definedName name="YAISNMAY">#REF!</definedName>
    <definedName name="YAJANCAP">#REF!</definedName>
    <definedName name="YAJANCO">#REF!</definedName>
    <definedName name="YAJANCOAL">#REF!</definedName>
    <definedName name="YAJANDA">#REF!</definedName>
    <definedName name="YAJANDEP">#REF!</definedName>
    <definedName name="YAJANEOS">#REF!</definedName>
    <definedName name="YAJANEQ">#REF!</definedName>
    <definedName name="YAJANIAT">#REF!</definedName>
    <definedName name="YAJANIBIT">#REF!</definedName>
    <definedName name="YAJANINT">#REF!</definedName>
    <definedName name="YAJANISN">#REF!</definedName>
    <definedName name="YAJANNETCONT">#REF!</definedName>
    <definedName name="YAJANSTEAM">#REF!</definedName>
    <definedName name="YAJANTAX">#REF!</definedName>
    <definedName name="YAJANTO">#REF!</definedName>
    <definedName name="YAJANWHEEL">#REF!</definedName>
    <definedName name="YAJULCAP">#REF!</definedName>
    <definedName name="YAJULCO">#REF!</definedName>
    <definedName name="YAJULCOAL">#REF!</definedName>
    <definedName name="YAJULDA">#REF!</definedName>
    <definedName name="YAJULDEP">#REF!</definedName>
    <definedName name="YAJULEOS">#REF!</definedName>
    <definedName name="YAJULEQ">#REF!</definedName>
    <definedName name="YAJULIAT">#REF!</definedName>
    <definedName name="YAJULIBIT">#REF!</definedName>
    <definedName name="YAJULINT">#REF!</definedName>
    <definedName name="YAJULISN">#REF!</definedName>
    <definedName name="YAJULNETCONT">#REF!</definedName>
    <definedName name="YAJULSTEAM">#REF!</definedName>
    <definedName name="YAJULTAX">#REF!</definedName>
    <definedName name="YAJULTO">#REF!</definedName>
    <definedName name="YAJULWHEEL">#REF!</definedName>
    <definedName name="YAJULYCOAL">#REF!</definedName>
    <definedName name="YAJUNCAP">#REF!</definedName>
    <definedName name="YAJUNCO">#REF!</definedName>
    <definedName name="YAJUNCOAL">#REF!</definedName>
    <definedName name="YAJUNDA">#REF!</definedName>
    <definedName name="YAJUNDEP">#REF!</definedName>
    <definedName name="YAJUNEOS">#REF!</definedName>
    <definedName name="YAJUNEQ">#REF!</definedName>
    <definedName name="YAJUNIAT">#REF!</definedName>
    <definedName name="YAJUNIBIT">#REF!</definedName>
    <definedName name="YAJUNINT">#REF!</definedName>
    <definedName name="YAJUNISN">#REF!</definedName>
    <definedName name="YAJUNNETCONT">#REF!</definedName>
    <definedName name="YAJUNSTEAM">#REF!</definedName>
    <definedName name="YAJUNTAX">#REF!</definedName>
    <definedName name="YAJUNTO">#REF!</definedName>
    <definedName name="YAJUNWHEEL">#REF!</definedName>
    <definedName name="YAMARCAP">#REF!</definedName>
    <definedName name="YAMARCO">#REF!</definedName>
    <definedName name="YAMARCOAL">#REF!</definedName>
    <definedName name="YAMARDA">#REF!</definedName>
    <definedName name="YAMARDEP">#REF!</definedName>
    <definedName name="YAMAREOS">#REF!</definedName>
    <definedName name="YAMAREQ">#REF!</definedName>
    <definedName name="YAMARIAT">#REF!</definedName>
    <definedName name="YAMARIBIT">#REF!</definedName>
    <definedName name="YAMARINT">#REF!</definedName>
    <definedName name="YAMARISN">#REF!</definedName>
    <definedName name="YAMARNETCONT">#REF!</definedName>
    <definedName name="YAMARSTEAM">#REF!</definedName>
    <definedName name="YAMARTAX">#REF!</definedName>
    <definedName name="YAMARTO">#REF!</definedName>
    <definedName name="YAMARWHEEL">#REF!</definedName>
    <definedName name="YAMAYCAP">#REF!</definedName>
    <definedName name="YAMAYCO">#REF!</definedName>
    <definedName name="YAMAYCOAL">#REF!</definedName>
    <definedName name="YAMAYDA">#REF!</definedName>
    <definedName name="YAMAYDEP">#REF!</definedName>
    <definedName name="YAMAYEOS">#REF!</definedName>
    <definedName name="YAMAYEQ">#REF!</definedName>
    <definedName name="YAMAYIAT">#REF!</definedName>
    <definedName name="YAMAYIBIT">#REF!</definedName>
    <definedName name="YAMAYINT">#REF!</definedName>
    <definedName name="YAMAYISN">#REF!</definedName>
    <definedName name="YAMAYNETCONT">#REF!</definedName>
    <definedName name="YAMAYSTEAM">#REF!</definedName>
    <definedName name="YAMAYTAX">#REF!</definedName>
    <definedName name="YAMAYTO">#REF!</definedName>
    <definedName name="YAMAYWHEEL">#REF!</definedName>
    <definedName name="YAMIAPR">#REF!</definedName>
    <definedName name="YAMIAUG">#REF!</definedName>
    <definedName name="YAMIDEC">#REF!</definedName>
    <definedName name="YAMIFEB">#REF!</definedName>
    <definedName name="YAMIJAN">#REF!</definedName>
    <definedName name="YAMIJUL">#REF!</definedName>
    <definedName name="YAMIJUN">#REF!</definedName>
    <definedName name="YAMIMAR">#REF!</definedName>
    <definedName name="YAMIMAY">#REF!</definedName>
    <definedName name="YAMINOV">#REF!</definedName>
    <definedName name="YAMIOCT">#REF!</definedName>
    <definedName name="YAMISEP">#REF!</definedName>
    <definedName name="YANOVCAP">#REF!</definedName>
    <definedName name="YANOVCO">#REF!</definedName>
    <definedName name="YANOVCOAL">#REF!</definedName>
    <definedName name="YANOVDA">#REF!</definedName>
    <definedName name="YANOVDEP">#REF!</definedName>
    <definedName name="YANOVEOS">#REF!</definedName>
    <definedName name="YANOVEQ">#REF!</definedName>
    <definedName name="YANOVIAT">#REF!</definedName>
    <definedName name="YANOVIBIT">#REF!</definedName>
    <definedName name="YANOVINT">#REF!</definedName>
    <definedName name="YANOVISN">#REF!</definedName>
    <definedName name="YANOVNETCONT">#REF!</definedName>
    <definedName name="YANOVSTEAM">#REF!</definedName>
    <definedName name="YANOVTAX">#REF!</definedName>
    <definedName name="YANOVTO">#REF!</definedName>
    <definedName name="YANOVWHEEL">#REF!</definedName>
    <definedName name="YAOCTCAP">#REF!</definedName>
    <definedName name="YAOCTCO">#REF!</definedName>
    <definedName name="YAOCTCOAL">#REF!</definedName>
    <definedName name="YAOCTDA">#REF!</definedName>
    <definedName name="YAOCTDEP">#REF!</definedName>
    <definedName name="YAOCTEOS">#REF!</definedName>
    <definedName name="YAOCTEQ">#REF!</definedName>
    <definedName name="YAOCTIAT">#REF!</definedName>
    <definedName name="YAOCTIBIT">#REF!</definedName>
    <definedName name="YAOCTINT">#REF!</definedName>
    <definedName name="YAOCTISN">#REF!</definedName>
    <definedName name="YAOCTNETCONT">#REF!</definedName>
    <definedName name="YAOCTSTEAM">#REF!</definedName>
    <definedName name="YAOCTTAX">#REF!</definedName>
    <definedName name="YAOCTTO">#REF!</definedName>
    <definedName name="YAOCTWHEEL">#REF!</definedName>
    <definedName name="YASEPCAP">#REF!</definedName>
    <definedName name="YASEPCO">#REF!</definedName>
    <definedName name="YASEPCOAL">#REF!</definedName>
    <definedName name="YASEPDA">#REF!</definedName>
    <definedName name="YASEPDEP">#REF!</definedName>
    <definedName name="YASEPEOS">#REF!</definedName>
    <definedName name="YASEPEQ">#REF!</definedName>
    <definedName name="YASEPIAT">#REF!</definedName>
    <definedName name="YASEPIBIT">#REF!</definedName>
    <definedName name="YASEPINT">#REF!</definedName>
    <definedName name="YASEPISN">#REF!</definedName>
    <definedName name="YASEPNETCONT">#REF!</definedName>
    <definedName name="YASEPSTEAM">#REF!</definedName>
    <definedName name="YASEPTAX">#REF!</definedName>
    <definedName name="YASEPTO">#REF!</definedName>
    <definedName name="YASEPWHEEL">#REF!</definedName>
    <definedName name="YBAPRBANKINT">#REF!</definedName>
    <definedName name="YBAPRCAP">#REF!</definedName>
    <definedName name="YBAPRCO">#REF!</definedName>
    <definedName name="YBAPRCOAL">#REF!</definedName>
    <definedName name="YBAPRDA">#REF!</definedName>
    <definedName name="YBAPRDEP">#REF!</definedName>
    <definedName name="YBAPREOS">#REF!</definedName>
    <definedName name="YBAPREQ">#REF!</definedName>
    <definedName name="YBAPRIAT">#REF!</definedName>
    <definedName name="YBAPRIBIT">#REF!</definedName>
    <definedName name="YBAPRINT">#REF!</definedName>
    <definedName name="YBAPRNETCONT">#REF!</definedName>
    <definedName name="YBAPRSTEAM">#REF!</definedName>
    <definedName name="YBAPRTAX">#REF!</definedName>
    <definedName name="YBAPRTO">#REF!</definedName>
    <definedName name="YBAPRWHEEL">#REF!</definedName>
    <definedName name="YBAUGBANKINT">#REF!</definedName>
    <definedName name="YBAUGCAP">#REF!</definedName>
    <definedName name="YBAUGCO">#REF!</definedName>
    <definedName name="YBAUGCOAL">#REF!</definedName>
    <definedName name="YBAUGDA">#REF!</definedName>
    <definedName name="YBAUGDEP">#REF!</definedName>
    <definedName name="YBAUGEOS">#REF!</definedName>
    <definedName name="YBAUGEQ">#REF!</definedName>
    <definedName name="YBAUGIAT">#REF!</definedName>
    <definedName name="YBAUGIBIT">#REF!</definedName>
    <definedName name="YBAUGINT">#REF!</definedName>
    <definedName name="YBAUGNETCONT">#REF!</definedName>
    <definedName name="YBAUGSTEAM">#REF!</definedName>
    <definedName name="YBAUGTAX">#REF!</definedName>
    <definedName name="YBAUGWHEEL">#REF!</definedName>
    <definedName name="YBDECBANKINT">#REF!</definedName>
    <definedName name="YBDECCAP">#REF!</definedName>
    <definedName name="YBDECCO">#REF!</definedName>
    <definedName name="YBDECCOAL">#REF!</definedName>
    <definedName name="YBDECDA">#REF!</definedName>
    <definedName name="YBDECDEP">#REF!</definedName>
    <definedName name="YBDECEOS">#REF!</definedName>
    <definedName name="YBDECEQ">#REF!</definedName>
    <definedName name="YBDECGW">#REF!</definedName>
    <definedName name="YBDECIAT">#REF!</definedName>
    <definedName name="YBDECIBIT">#REF!</definedName>
    <definedName name="YBDECINT">#REF!</definedName>
    <definedName name="YBDECISN">#REF!</definedName>
    <definedName name="YBDECNETCONT">#REF!</definedName>
    <definedName name="YBDECSTEAM">#REF!</definedName>
    <definedName name="YBDECTAX">#REF!</definedName>
    <definedName name="YBDECWHEEL">#REF!</definedName>
    <definedName name="YBFEBBANKINT">#REF!</definedName>
    <definedName name="YBFEBCAP">#REF!</definedName>
    <definedName name="YBFEBCO">#REF!</definedName>
    <definedName name="YBFEBCOAL">#REF!</definedName>
    <definedName name="YBFEBDA">#REF!</definedName>
    <definedName name="YBFEBDEP">#REF!</definedName>
    <definedName name="YBFEBEOS">#REF!</definedName>
    <definedName name="YBFEBEQ">#REF!</definedName>
    <definedName name="YBFEBIAT">#REF!</definedName>
    <definedName name="YBFEBIBIT">#REF!</definedName>
    <definedName name="YBFEBINT">#REF!</definedName>
    <definedName name="YBFEBNETCONT">#REF!</definedName>
    <definedName name="YBFEBSTEAM">#REF!</definedName>
    <definedName name="YBFEBTAX">#REF!</definedName>
    <definedName name="YBFEBTO">#REF!</definedName>
    <definedName name="YBFEBWHEEL">#REF!</definedName>
    <definedName name="YBISNAPR">#REF!</definedName>
    <definedName name="YBISNAUG">#REF!</definedName>
    <definedName name="YBISNDEC">#REF!</definedName>
    <definedName name="YBISNFEB">#REF!</definedName>
    <definedName name="YBISNJAN">#REF!</definedName>
    <definedName name="YBISNJUL">#REF!</definedName>
    <definedName name="YBISNJUN">#REF!</definedName>
    <definedName name="YBISNMAR">#REF!</definedName>
    <definedName name="YBISNMAY">#REF!</definedName>
    <definedName name="YBISNNOV">#REF!</definedName>
    <definedName name="YBISNOCT">#REF!</definedName>
    <definedName name="YBISNSEP">#REF!</definedName>
    <definedName name="YBJANBANKINT">#REF!</definedName>
    <definedName name="YBJANCAP">#REF!</definedName>
    <definedName name="YBJANCO">#REF!</definedName>
    <definedName name="YBJANCOAL">#REF!</definedName>
    <definedName name="YBJANDA">#REF!</definedName>
    <definedName name="YBJANDEP">#REF!</definedName>
    <definedName name="YBJANEOS">#REF!</definedName>
    <definedName name="YBJANEQ">#REF!</definedName>
    <definedName name="YBJANIAT">#REF!</definedName>
    <definedName name="YBJANIBIT">#REF!</definedName>
    <definedName name="YBJANINT">#REF!</definedName>
    <definedName name="YBJANNETCONT">#REF!</definedName>
    <definedName name="YBJANSTEAM">#REF!</definedName>
    <definedName name="YBJANTAX">#REF!</definedName>
    <definedName name="YBJANTO">#REF!</definedName>
    <definedName name="YBJANWHEEL">#REF!</definedName>
    <definedName name="YBJULBANKINT">#REF!</definedName>
    <definedName name="YBJULCAP">#REF!</definedName>
    <definedName name="YBJULCO">#REF!</definedName>
    <definedName name="YBJULCOAL">#REF!</definedName>
    <definedName name="YBJULDA">#REF!</definedName>
    <definedName name="YBJULDEP">#REF!</definedName>
    <definedName name="YBJULEOS">#REF!</definedName>
    <definedName name="YBJULEQ">#REF!</definedName>
    <definedName name="YBJULIAT">#REF!</definedName>
    <definedName name="YBJULIBIT">#REF!</definedName>
    <definedName name="YBJULINT">#REF!</definedName>
    <definedName name="YBJULNETCONT">#REF!</definedName>
    <definedName name="YBJULSTEAM">#REF!</definedName>
    <definedName name="YBJULTAX">#REF!</definedName>
    <definedName name="YBJULTO">#REF!</definedName>
    <definedName name="YBJULWHEEL">#REF!</definedName>
    <definedName name="YBJUNBANKINT">#REF!</definedName>
    <definedName name="YBJUNCAP">#REF!</definedName>
    <definedName name="YBJUNCO">#REF!</definedName>
    <definedName name="YBJUNCOAL">#REF!</definedName>
    <definedName name="YBJUNDA">#REF!</definedName>
    <definedName name="YBJUNDEP">#REF!</definedName>
    <definedName name="YBJUNEOS">#REF!</definedName>
    <definedName name="YBJUNEQ">#REF!</definedName>
    <definedName name="YBJUNIAT">#REF!</definedName>
    <definedName name="YBJUNIBIT">#REF!</definedName>
    <definedName name="YBJUNINT">#REF!</definedName>
    <definedName name="YBJUNNETCONT">#REF!</definedName>
    <definedName name="YBJUNSTEAM">#REF!</definedName>
    <definedName name="YBJUNTAX">#REF!</definedName>
    <definedName name="YBJUNTO">#REF!</definedName>
    <definedName name="YBJUNWHEEL">#REF!</definedName>
    <definedName name="YBMARBANKINT">#REF!</definedName>
    <definedName name="YBMARCAP">#REF!</definedName>
    <definedName name="YBMARCO">#REF!</definedName>
    <definedName name="YBMARCOAL">#REF!</definedName>
    <definedName name="YBMARDA">#REF!</definedName>
    <definedName name="YBMARDEP">#REF!</definedName>
    <definedName name="YBMAREOS">#REF!</definedName>
    <definedName name="YBMAREQ">#REF!</definedName>
    <definedName name="YBMARIAT">#REF!</definedName>
    <definedName name="YBMARIBIT">#REF!</definedName>
    <definedName name="YBMARINT">#REF!</definedName>
    <definedName name="YBMARNETCONT">#REF!</definedName>
    <definedName name="YBMARSTEAM">#REF!</definedName>
    <definedName name="YBMARTAX">#REF!</definedName>
    <definedName name="YBMARTO">#REF!</definedName>
    <definedName name="YBMARWHEEL">#REF!</definedName>
    <definedName name="YBMAYBANKINT">#REF!</definedName>
    <definedName name="YBMAYCAP">#REF!</definedName>
    <definedName name="YBMAYCO">#REF!</definedName>
    <definedName name="YBMAYCOAL">#REF!</definedName>
    <definedName name="YBMAYDA">#REF!</definedName>
    <definedName name="YBMAYDEP">#REF!</definedName>
    <definedName name="YBMAYEOS">#REF!</definedName>
    <definedName name="YBMAYEQ">#REF!</definedName>
    <definedName name="YBMAYIAT">#REF!</definedName>
    <definedName name="YBMAYIBIT">#REF!</definedName>
    <definedName name="YBMAYINT">#REF!</definedName>
    <definedName name="YBMAYNETCONT">#REF!</definedName>
    <definedName name="YBMAYSTEAM">#REF!</definedName>
    <definedName name="YBMAYTAX">#REF!</definedName>
    <definedName name="YBMAYTO">#REF!</definedName>
    <definedName name="YBMAYWHEEL">#REF!</definedName>
    <definedName name="YBMIAPR">#REF!</definedName>
    <definedName name="YBMIAUG">#REF!</definedName>
    <definedName name="YBMIDEC">#REF!</definedName>
    <definedName name="YBMIFEB">#REF!</definedName>
    <definedName name="YBMIJAN">#REF!</definedName>
    <definedName name="YBMIJUL">#REF!</definedName>
    <definedName name="YBMIJUN">#REF!</definedName>
    <definedName name="YBMIMAR">#REF!</definedName>
    <definedName name="YBMINOV">#REF!</definedName>
    <definedName name="YBMIOCT">#REF!</definedName>
    <definedName name="YBMISEP">#REF!</definedName>
    <definedName name="YBNOVCAP">#REF!</definedName>
    <definedName name="YBNOVCO">#REF!</definedName>
    <definedName name="YBNOVCOAL">#REF!</definedName>
    <definedName name="YBNOVDA">#REF!</definedName>
    <definedName name="YBNOVDEP">#REF!</definedName>
    <definedName name="YBNOVEOS">#REF!</definedName>
    <definedName name="YBNOVEQ">#REF!</definedName>
    <definedName name="YBNOVIAT">#REF!</definedName>
    <definedName name="YBNOVIBIT">#REF!</definedName>
    <definedName name="YBNOVINT">#REF!</definedName>
    <definedName name="YBNOVNETCONT">#REF!</definedName>
    <definedName name="YBNOVSTEAM">#REF!</definedName>
    <definedName name="YBNOVTAX">#REF!</definedName>
    <definedName name="YBNOVWHEEL">#REF!</definedName>
    <definedName name="YBOCTBANKINT">#REF!</definedName>
    <definedName name="YBOCTCAP">#REF!</definedName>
    <definedName name="YBOCTCO">#REF!</definedName>
    <definedName name="YBOCTCOAL">#REF!</definedName>
    <definedName name="YBOCTDA">#REF!</definedName>
    <definedName name="YBOCTDEP">#REF!</definedName>
    <definedName name="YBOCTEOS">#REF!</definedName>
    <definedName name="YBOCTEQ">#REF!</definedName>
    <definedName name="YBOCTIAT">#REF!</definedName>
    <definedName name="YBOCTIBIT">#REF!</definedName>
    <definedName name="YBOCTINT">#REF!</definedName>
    <definedName name="YBOCTNETCONT">#REF!</definedName>
    <definedName name="YBOCTSTEAM">#REF!</definedName>
    <definedName name="YBOCTTAX">#REF!</definedName>
    <definedName name="YBOCTWHEEL">#REF!</definedName>
    <definedName name="YBOJANCO">#REF!</definedName>
    <definedName name="YBSEPBANKINT">#REF!</definedName>
    <definedName name="YBSEPCAP">#REF!</definedName>
    <definedName name="YBSEPCO">#REF!</definedName>
    <definedName name="YBSEPCOAL">#REF!</definedName>
    <definedName name="YBSEPDA">#REF!</definedName>
    <definedName name="YBSEPDEP">#REF!</definedName>
    <definedName name="YBSEPEOS">#REF!</definedName>
    <definedName name="YBSEPEQ">#REF!</definedName>
    <definedName name="YBSEPIAT">#REF!</definedName>
    <definedName name="YBSEPIBIT">#REF!</definedName>
    <definedName name="YBSEPINT">#REF!</definedName>
    <definedName name="YBSEPNETCONT">#REF!</definedName>
    <definedName name="YBSEPSTEAM">#REF!</definedName>
    <definedName name="YBSEPTAX">#REF!</definedName>
    <definedName name="YBSEPWHEEL">#REF!</definedName>
    <definedName name="YEAR">#REF!</definedName>
    <definedName name="YERZYTZE" hidden="1">{#N/A,#N/A,FALSE,"BS";#N/A,#N/A,FALSE,"IS";#N/A,#N/A,FALSE,"ISYTD";#N/A,#N/A,FALSE,"ARINV";#N/A,#N/A,FALSE,"PPD";#N/A,#N/A,FALSE,"FA";#N/A,#N/A,FALSE,"CAPEXP";#N/A,#N/A,FALSE,"INCTAX";#N/A,#N/A,FALSE,"DEBT";#N/A,#N/A,FALSE,"CFMTH"}</definedName>
    <definedName name="yeuyu" hidden="1">{#N/A,#N/A,FALSE,"CONTROLE"}</definedName>
    <definedName name="yh" hidden="1">{#N/A,#N/A,FALSE,"CONTROLE"}</definedName>
    <definedName name="yipo" hidden="1">{#N/A,#N/A,FALSE,"CONTROLE"}</definedName>
    <definedName name="yjt" hidden="1">{#N/A,#N/A,FALSE,"CONTROLE";#N/A,#N/A,FALSE,"CONTROLE"}</definedName>
    <definedName name="YMISNAPR">#REF!</definedName>
    <definedName name="yoyii" hidden="1">{#N/A,#N/A,FALSE,"CONTROLE"}</definedName>
    <definedName name="yr" hidden="1">{"MATRIZES",#N/A,FALSE,"Obras"}</definedName>
    <definedName name="yru6" hidden="1">{#N/A,#N/A,FALSE,"CONTROLE";#N/A,#N/A,FALSE,"CONTROLE"}</definedName>
    <definedName name="YTDACTAPRFEE">#REF!</definedName>
    <definedName name="YTDACTAPRINT">#REF!</definedName>
    <definedName name="YTDACTAUGFEE">#REF!</definedName>
    <definedName name="YTDACTAUGINT">#REF!</definedName>
    <definedName name="YTDACTDECFEE">#REF!</definedName>
    <definedName name="YTDACTDECINT">#REF!</definedName>
    <definedName name="YTDACTFEBFEE">#REF!</definedName>
    <definedName name="YTDACTFEBINT">#REF!</definedName>
    <definedName name="YTDACTJANFEE">#REF!</definedName>
    <definedName name="YTDACTJANINT">#REF!</definedName>
    <definedName name="YTDACTJULFEE">#REF!</definedName>
    <definedName name="YTDACTJULINT">#REF!</definedName>
    <definedName name="YTDACTJUNFEE">#REF!</definedName>
    <definedName name="YTDACTJUNINT">#REF!</definedName>
    <definedName name="YTDACTMARFEE">#REF!</definedName>
    <definedName name="YTDACTMARINT">#REF!</definedName>
    <definedName name="YTDACTMAYFEE">#REF!</definedName>
    <definedName name="YTDACTMAYINT">#REF!</definedName>
    <definedName name="YTDACTNOVFEE">#REF!</definedName>
    <definedName name="YTDACTNOVINT">#REF!</definedName>
    <definedName name="YTDACTOCTFEE">#REF!</definedName>
    <definedName name="YTDACTOCTINT">#REF!</definedName>
    <definedName name="YTDACTSEPFEE">#REF!</definedName>
    <definedName name="YTDACTSEPINT">#REF!</definedName>
    <definedName name="YTDBUDAPRFEE">#REF!</definedName>
    <definedName name="YTDBUDAPRINT">#REF!</definedName>
    <definedName name="YTDBUDAUGFEE">#REF!</definedName>
    <definedName name="YTDBUDAUGINT">#REF!</definedName>
    <definedName name="YTDBUDDECFEE">#REF!</definedName>
    <definedName name="YTDBUDDECINT">#REF!</definedName>
    <definedName name="YTDBUDFEBFEE">#REF!</definedName>
    <definedName name="YTDBUDFEBINT">#REF!</definedName>
    <definedName name="YTDBUDJANFEE">#REF!</definedName>
    <definedName name="YTDBUDJANINT">#REF!</definedName>
    <definedName name="YTDBUDJULFEE">#REF!</definedName>
    <definedName name="YTDBUDJULINT">#REF!</definedName>
    <definedName name="YTDBUDJUNFEE">#REF!</definedName>
    <definedName name="YTDBUDJUNINT">#REF!</definedName>
    <definedName name="YTDBUDMARFEE">#REF!</definedName>
    <definedName name="YTDBUDMARINT">#REF!</definedName>
    <definedName name="YTDBUDMAYFEE">#REF!</definedName>
    <definedName name="YTDBUDMAYINT">#REF!</definedName>
    <definedName name="YTDBUDNOVFEE">#REF!</definedName>
    <definedName name="YTDBUDNOVINT">#REF!</definedName>
    <definedName name="YTDBUDOCTFEE">#REF!</definedName>
    <definedName name="YTDBUDOCTINT">#REF!</definedName>
    <definedName name="YTDBUDSEPINT">#REF!</definedName>
    <definedName name="yteryteytrey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ythy" hidden="1">{#N/A,#N/A,FALSE,"CONTROLE"}</definedName>
    <definedName name="ytj" hidden="1">{#N/A,#N/A,FALSE,"CONTROLE"}</definedName>
    <definedName name="ytjytj" hidden="1">{#N/A,#N/A,FALSE,"CONTROLE"}</definedName>
    <definedName name="ytreyt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ytreytety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ytreyteyteyt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ytreytr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ytreytr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ytrhdhfsd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ytru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YTRUIYTRU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ytuytuyt" hidden="1">{#N/A,#N/A,FALSE,"CONTROLE";#N/A,#N/A,FALSE,"CONTROLE"}</definedName>
    <definedName name="ytwer" hidden="1">{#N/A,#N/A,FALSE,"CONTROLE"}</definedName>
    <definedName name="ytytry" hidden="1">{#N/A,#N/A,FALSE,"CONTROLE"}</definedName>
    <definedName name="yuii" hidden="1">{#N/A,#N/A,FALSE,"CONTROLE";#N/A,#N/A,FALSE,"CONTROLE"}</definedName>
    <definedName name="yuku" hidden="1">{#N/A,#N/A,FALSE,"CONTROLE";#N/A,#N/A,FALSE,"CONTROLE"}</definedName>
    <definedName name="yurtuytuyruyruytru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yy" hidden="1">{"Fecha_Novembro",#N/A,FALSE,"FECHAMENTO-2002 ";"Defer_Novembro",#N/A,FALSE,"DIFERIDO";"Pis_Novembro",#N/A,FALSE,"PIS COFINS";"Iss_Novembro",#N/A,FALSE,"ISS"}</definedName>
    <definedName name="yy_1" hidden="1">{"Fecha_Novembro",#N/A,FALSE,"FECHAMENTO-2002 ";"Defer_Novembro",#N/A,FALSE,"DIFERIDO";"Pis_Novembro",#N/A,FALSE,"PIS COFINS";"Iss_Novembro",#N/A,FALSE,"ISS"}</definedName>
    <definedName name="yyy" hidden="1">{"Fecha_Novembro",#N/A,FALSE,"FECHAMENTO-2002 ";"Defer_Novembro",#N/A,FALSE,"DIFERIDO";"Pis_Novembro",#N/A,FALSE,"PIS COFINS";"Iss_Novembro",#N/A,FALSE,"ISS"}</definedName>
    <definedName name="yyy_1" hidden="1">{"Fecha_Novembro",#N/A,FALSE,"FECHAMENTO-2002 ";"Defer_Novembro",#N/A,FALSE,"DIFERIDO";"Pis_Novembro",#N/A,FALSE,"PIS COFINS";"Iss_Novembro",#N/A,FALSE,"ISS"}</definedName>
    <definedName name="yyyyy" hidden="1">{"Fecha_Outubro",#N/A,FALSE,"FECHAMENTO-2002 ";"Defer_Outubro",#N/A,FALSE,"DIFERIDO";"Pis_Outubro",#N/A,FALSE,"PIS COFINS";"Iss_Outubro",#N/A,FALSE,"ISS"}</definedName>
    <definedName name="yyyyy_1" hidden="1">{"Fecha_Outubro",#N/A,FALSE,"FECHAMENTO-2002 ";"Defer_Outubro",#N/A,FALSE,"DIFERIDO";"Pis_Outubro",#N/A,FALSE,"PIS COFINS";"Iss_Outubro",#N/A,FALSE,"ISS"}</definedName>
    <definedName name="yyyyyy" hidden="1">{"Fecha_Setembro",#N/A,FALSE,"FECHAMENTO-2002 ";"Defer_Setembro",#N/A,FALSE,"DIFERIDO";"Pis_Setembro",#N/A,FALSE,"PIS COFINS";"Iss_Setembro",#N/A,FALSE,"ISS"}</definedName>
    <definedName name="yyyyyy_1" hidden="1">{"Fecha_Setembro",#N/A,FALSE,"FECHAMENTO-2002 ";"Defer_Setembro",#N/A,FALSE,"DIFERIDO";"Pis_Setembro",#N/A,FALSE,"PIS COFINS";"Iss_Setembro",#N/A,FALSE,"ISS"}</definedName>
    <definedName name="yyyyyyy" hidden="1">{#N/A,#N/A,FALSE,"HONORÁRIOS"}</definedName>
    <definedName name="yyyyyyy_1" hidden="1">{#N/A,#N/A,FALSE,"HONORÁRIOS"}</definedName>
    <definedName name="yyyyyyyy" hidden="1">{"Fecha_Dezembro",#N/A,FALSE,"FECHAMENTO-2002 ";"Defer_Dezermbro",#N/A,FALSE,"DIFERIDO";"Pis_Dezembro",#N/A,FALSE,"PIS COFINS";"Iss_Dezembro",#N/A,FALSE,"ISS"}</definedName>
    <definedName name="yyyyyyyy_1" hidden="1">{"Fecha_Dezembro",#N/A,FALSE,"FECHAMENTO-2002 ";"Defer_Dezermbro",#N/A,FALSE,"DIFERIDO";"Pis_Dezembro",#N/A,FALSE,"PIS COFINS";"Iss_Dezembro",#N/A,FALSE,"ISS"}</definedName>
    <definedName name="yyyyyyyyyyyyyyyy" hidden="1">{"Fecha_Dezembro",#N/A,FALSE,"FECHAMENTO-2002 ";"Defer_Dezermbro",#N/A,FALSE,"DIFERIDO";"Pis_Dezembro",#N/A,FALSE,"PIS COFINS";"Iss_Dezembro",#N/A,FALSE,"ISS"}</definedName>
    <definedName name="yyyyyyyyyyyyyyyy_1" hidden="1">{"Fecha_Dezembro",#N/A,FALSE,"FECHAMENTO-2002 ";"Defer_Dezermbro",#N/A,FALSE,"DIFERIDO";"Pis_Dezembro",#N/A,FALSE,"PIS COFINS";"Iss_Dezembro",#N/A,FALSE,"ISS"}</definedName>
    <definedName name="yyyyyyyyyyyyyyyyyyy" hidden="1">{"Fecha_Dezembro",#N/A,FALSE,"FECHAMENTO-2002 ";"Defer_Dezermbro",#N/A,FALSE,"DIFERIDO";"Pis_Dezembro",#N/A,FALSE,"PIS COFINS";"Iss_Dezembro",#N/A,FALSE,"ISS"}</definedName>
    <definedName name="yyyyyyyyyyyyyyyyyyy_1" hidden="1">{"Fecha_Dezembro",#N/A,FALSE,"FECHAMENTO-2002 ";"Defer_Dezermbro",#N/A,FALSE,"DIFERIDO";"Pis_Dezembro",#N/A,FALSE,"PIS COFINS";"Iss_Dezembro",#N/A,FALSE,"ISS"}</definedName>
    <definedName name="YYZ" hidden="1">{#N/A,#N/A,FALSE,"SIM95"}</definedName>
    <definedName name="z" hidden="1">{"ACC LP",#N/A,FALSE,"MOVARCUS"}</definedName>
    <definedName name="Z_00E9FB25_752C_11D1_95EF_0000E8CF5EB3_.wvu.Cols" hidden="1">#REF!</definedName>
    <definedName name="Z_00E9FB26_752C_11D1_95EF_0000E8CF5EB3_.wvu.Cols" hidden="1">#REF!</definedName>
    <definedName name="Z_00E9FB27_752C_11D1_95EF_0000E8CF5EB3_.wvu.Cols" hidden="1">#REF!</definedName>
    <definedName name="Z_00E9FB28_752C_11D1_95EF_0000E8CF5EB3_.wvu.Cols" hidden="1">#REF!</definedName>
    <definedName name="Z_00E9FB29_752C_11D1_95EF_0000E8CF5EB3_.wvu.Cols" hidden="1">#REF!</definedName>
    <definedName name="Z_00E9FB2A_752C_11D1_95EF_0000E8CF5EB3_.wvu.Cols" hidden="1">#REF!</definedName>
    <definedName name="Z_0226D2AF_D2B4_11D1_90EF_0000E8CF30B3_.wvu.Cols" hidden="1">#REF!</definedName>
    <definedName name="Z_0226D2B0_D2B4_11D1_90EF_0000E8CF30B3_.wvu.Cols" hidden="1">#REF!</definedName>
    <definedName name="Z_08D00FEF_D43A_11D1_90EF_0000E8CF30B3_.wvu.Cols" hidden="1">#REF!</definedName>
    <definedName name="Z_08D00FF0_D43A_11D1_90EF_0000E8CF30B3_.wvu.Cols" hidden="1">#REF!</definedName>
    <definedName name="Z_094CCD8D_DF24_11D1_90EF_0000E8CF30B3_.wvu.Cols" hidden="1">#REF!</definedName>
    <definedName name="Z_094CCD8F_DF24_11D1_90EF_0000E8CF30B3_.wvu.Cols" hidden="1">#REF!</definedName>
    <definedName name="Z_1194CCEB_BE3A_11D1_95F0_0000E8CF5EB3_.wvu.Cols" hidden="1">#REF!,#REF!,#REF!</definedName>
    <definedName name="Z_1194CCEC_BE3A_11D1_95F0_0000E8CF5EB3_.wvu.Cols" hidden="1">#REF!,#REF!,#REF!</definedName>
    <definedName name="Z_1194CD1A_BE3A_11D1_95F0_0000E8CF5EB3_.wvu.Cols" hidden="1">#REF!,#REF!,#REF!</definedName>
    <definedName name="Z_1194CD1B_BE3A_11D1_95F0_0000E8CF5EB3_.wvu.Cols" hidden="1">#REF!,#REF!,#REF!</definedName>
    <definedName name="Z_16209B87_DA8B_11D1_95F0_0000E8CF5EB3_.wvu.Cols" hidden="1">#REF!</definedName>
    <definedName name="Z_16209B88_DA8B_11D1_95F0_0000E8CF5EB3_.wvu.Cols" hidden="1">#REF!</definedName>
    <definedName name="Z_16C1858A_C3EA_11D1_95F0_0000E8CF5EB3_.wvu.Cols" hidden="1">#REF!,#REF!,#REF!</definedName>
    <definedName name="Z_16C1858B_C3EA_11D1_95F0_0000E8CF5EB3_.wvu.Cols" hidden="1">#REF!,#REF!,#REF!</definedName>
    <definedName name="Z_1AE43106_6FD3_11D1_95EF_0000E8CF5EB3_.wvu.Cols" hidden="1">#REF!</definedName>
    <definedName name="Z_1AE43107_6FD3_11D1_95EF_0000E8CF5EB3_.wvu.Cols" hidden="1">#REF!</definedName>
    <definedName name="Z_1AE43108_6FD3_11D1_95EF_0000E8CF5EB3_.wvu.Cols" hidden="1">#REF!</definedName>
    <definedName name="Z_1AE43109_6FD3_11D1_95EF_0000E8CF5EB3_.wvu.Cols" hidden="1">#REF!</definedName>
    <definedName name="Z_1AE4310A_6FD3_11D1_95EF_0000E8CF5EB3_.wvu.Cols" hidden="1">#REF!</definedName>
    <definedName name="Z_1AE4310B_6FD3_11D1_95EF_0000E8CF5EB3_.wvu.Cols" hidden="1">#REF!</definedName>
    <definedName name="Z_28558E5F_DE84_11D1_90EF_0000E8CF30B3_.wvu.Cols" hidden="1">#REF!</definedName>
    <definedName name="Z_28558E61_DE84_11D1_90EF_0000E8CF30B3_.wvu.Cols" hidden="1">#REF!</definedName>
    <definedName name="Z_2BA5AE37_867C_11D1_95EF_0000E8CF5EB3_.wvu.Cols" hidden="1">#REF!</definedName>
    <definedName name="Z_2BA5AE38_867C_11D1_95EF_0000E8CF5EB3_.wvu.Cols" hidden="1">#REF!</definedName>
    <definedName name="Z_2BA5AE39_867C_11D1_95EF_0000E8CF5EB3_.wvu.Cols" hidden="1">#REF!</definedName>
    <definedName name="Z_2BA5AE3A_867C_11D1_95EF_0000E8CF5EB3_.wvu.Cols" hidden="1">#REF!</definedName>
    <definedName name="Z_2BA5AE3B_867C_11D1_95EF_0000E8CF5EB3_.wvu.Cols" hidden="1">#REF!</definedName>
    <definedName name="Z_2BA5AE3C_867C_11D1_95EF_0000E8CF5EB3_.wvu.Cols" hidden="1">#REF!</definedName>
    <definedName name="Z_2E234CCD_CD53_11D1_95F0_0000E8CF5EB3_.wvu.Cols" hidden="1">#REF!,#REF!</definedName>
    <definedName name="Z_2E234CCE_CD53_11D1_95F0_0000E8CF5EB3_.wvu.Cols" hidden="1">#REF!,#REF!</definedName>
    <definedName name="Z_3593CE10_0AFF_4168_863E_673580190D43_.wvu.Cols" localSheetId="1" hidden="1">#REF!</definedName>
    <definedName name="Z_3593CE10_0AFF_4168_863E_673580190D43_.wvu.Cols" localSheetId="7" hidden="1">#REF!</definedName>
    <definedName name="Z_3593CE10_0AFF_4168_863E_673580190D43_.wvu.Cols" localSheetId="6" hidden="1">#REF!</definedName>
    <definedName name="Z_3593CE10_0AFF_4168_863E_673580190D43_.wvu.Cols" hidden="1">#REF!</definedName>
    <definedName name="Z_36EB8841_7874_11D1_95EF_0000E8CF5EB3_.wvu.Cols" hidden="1">#REF!</definedName>
    <definedName name="Z_36EB8842_7874_11D1_95EF_0000E8CF5EB3_.wvu.Cols" hidden="1">#REF!</definedName>
    <definedName name="Z_36EB8843_7874_11D1_95EF_0000E8CF5EB3_.wvu.Cols" hidden="1">#REF!</definedName>
    <definedName name="Z_36EB8844_7874_11D1_95EF_0000E8CF5EB3_.wvu.Cols" hidden="1">#REF!</definedName>
    <definedName name="Z_36EB8845_7874_11D1_95EF_0000E8CF5EB3_.wvu.Cols" hidden="1">#REF!</definedName>
    <definedName name="Z_36EB8846_7874_11D1_95EF_0000E8CF5EB3_.wvu.Cols" hidden="1">#REF!</definedName>
    <definedName name="Z_384F6556_CF6C_11D1_90EF_0000E8CF30B3_.wvu.Cols" hidden="1">#REF!,#REF!</definedName>
    <definedName name="Z_384F6557_CF6C_11D1_90EF_0000E8CF30B3_.wvu.Cols" hidden="1">#REF!,#REF!</definedName>
    <definedName name="Z_3992D565_99B5_4DCD_8C90_84644213EB0C_.wvu.Cols" hidden="1">#REF!,#REF!,#REF!,#REF!,#REF!,#REF!,#REF!</definedName>
    <definedName name="Z_3992D565_99B5_4DCD_8C90_84644213EB0C_.wvu.Rows" hidden="1">#REF!,#REF!,#REF!</definedName>
    <definedName name="Z_3A8BECB3_81B4_11D1_95EF_0000E8CF5EB3_.wvu.Cols" hidden="1">#REF!</definedName>
    <definedName name="Z_3A8BECB4_81B4_11D1_95EF_0000E8CF5EB3_.wvu.Cols" hidden="1">#REF!</definedName>
    <definedName name="Z_3A8BECB5_81B4_11D1_95EF_0000E8CF5EB3_.wvu.Cols" hidden="1">#REF!</definedName>
    <definedName name="Z_3A8BECB6_81B4_11D1_95EF_0000E8CF5EB3_.wvu.Cols" hidden="1">#REF!</definedName>
    <definedName name="Z_3A8BECB7_81B4_11D1_95EF_0000E8CF5EB3_.wvu.Cols" hidden="1">#REF!</definedName>
    <definedName name="Z_3A8BECB8_81B4_11D1_95EF_0000E8CF5EB3_.wvu.Cols" hidden="1">#REF!</definedName>
    <definedName name="Z_3BAA8BE3_6B0B_11D1_95EF_0000E8CF5EB3_.wvu.Cols" hidden="1">#REF!</definedName>
    <definedName name="Z_3BAA8BE4_6B0B_11D1_95EF_0000E8CF5EB3_.wvu.Cols" hidden="1">#REF!</definedName>
    <definedName name="Z_3BAA8BE5_6B0B_11D1_95EF_0000E8CF5EB3_.wvu.Cols" hidden="1">#REF!</definedName>
    <definedName name="Z_3BAA8BE6_6B0B_11D1_95EF_0000E8CF5EB3_.wvu.Cols" hidden="1">#REF!</definedName>
    <definedName name="Z_3BAA8BE7_6B0B_11D1_95EF_0000E8CF5EB3_.wvu.Cols" hidden="1">#REF!</definedName>
    <definedName name="Z_3BAA8BE8_6B0B_11D1_95EF_0000E8CF5EB3_.wvu.Cols" hidden="1">#REF!</definedName>
    <definedName name="Z_3BE15160_7B74_11D1_95EF_0000E8CF5EB3_.wvu.Cols" hidden="1">#REF!</definedName>
    <definedName name="Z_3BE15161_7B74_11D1_95EF_0000E8CF5EB3_.wvu.Cols" hidden="1">#REF!</definedName>
    <definedName name="Z_3BE15162_7B74_11D1_95EF_0000E8CF5EB3_.wvu.Cols" hidden="1">#REF!</definedName>
    <definedName name="Z_3BE15163_7B74_11D1_95EF_0000E8CF5EB3_.wvu.Cols" hidden="1">#REF!</definedName>
    <definedName name="Z_3BE15164_7B74_11D1_95EF_0000E8CF5EB3_.wvu.Cols" hidden="1">#REF!</definedName>
    <definedName name="Z_3BE15165_7B74_11D1_95EF_0000E8CF5EB3_.wvu.Cols" hidden="1">#REF!</definedName>
    <definedName name="Z_3BF18F2D_D50E_11D1_95F0_0000E8CF5EB3_.wvu.Cols" hidden="1">#REF!</definedName>
    <definedName name="Z_3BF18F2E_D50E_11D1_95F0_0000E8CF5EB3_.wvu.Cols" hidden="1">#REF!</definedName>
    <definedName name="Z_3DC7E54C_6637_11D1_95EE_0000E8CF5EB3_.wvu.Cols" hidden="1">#REF!</definedName>
    <definedName name="Z_3DC7E54D_6637_11D1_95EE_0000E8CF5EB3_.wvu.Cols" hidden="1">#REF!</definedName>
    <definedName name="Z_3DC7E54E_6637_11D1_95EE_0000E8CF5EB3_.wvu.Cols" hidden="1">#REF!</definedName>
    <definedName name="Z_3DC7E54F_6637_11D1_95EE_0000E8CF5EB3_.wvu.Cols" hidden="1">#REF!</definedName>
    <definedName name="Z_3DC7E550_6637_11D1_95EE_0000E8CF5EB3_.wvu.Cols" hidden="1">#REF!</definedName>
    <definedName name="Z_3DC7E551_6637_11D1_95EE_0000E8CF5EB3_.wvu.Cols" hidden="1">#REF!</definedName>
    <definedName name="Z_3DC7E556_6637_11D1_95EE_0000E8CF5EB3_.wvu.Cols" hidden="1">#REF!</definedName>
    <definedName name="Z_3DC7E557_6637_11D1_95EE_0000E8CF5EB3_.wvu.Cols" hidden="1">#REF!</definedName>
    <definedName name="Z_3DC7E558_6637_11D1_95EE_0000E8CF5EB3_.wvu.Cols" hidden="1">#REF!</definedName>
    <definedName name="Z_3DC7E559_6637_11D1_95EE_0000E8CF5EB3_.wvu.Cols" hidden="1">#REF!</definedName>
    <definedName name="Z_3DC7E55A_6637_11D1_95EE_0000E8CF5EB3_.wvu.Cols" hidden="1">#REF!</definedName>
    <definedName name="Z_3DC7E55B_6637_11D1_95EE_0000E8CF5EB3_.wvu.Cols" hidden="1">#REF!</definedName>
    <definedName name="Z_4071A92C_6FA6_11D1_95EF_0000E8CF5EB3_.wvu.Cols" hidden="1">#REF!</definedName>
    <definedName name="Z_4071A92D_6FA6_11D1_95EF_0000E8CF5EB3_.wvu.Cols" hidden="1">#REF!</definedName>
    <definedName name="Z_4071A92E_6FA6_11D1_95EF_0000E8CF5EB3_.wvu.Cols" hidden="1">#REF!</definedName>
    <definedName name="Z_4071A92F_6FA6_11D1_95EF_0000E8CF5EB3_.wvu.Cols" hidden="1">#REF!</definedName>
    <definedName name="Z_4071A930_6FA6_11D1_95EF_0000E8CF5EB3_.wvu.Cols" hidden="1">#REF!</definedName>
    <definedName name="Z_4071A931_6FA6_11D1_95EF_0000E8CF5EB3_.wvu.Cols" hidden="1">#REF!</definedName>
    <definedName name="Z_43431AB6_BF38_11D1_95F0_0000E8CF5EB3_.wvu.Cols" hidden="1">#REF!,#REF!,#REF!</definedName>
    <definedName name="Z_43431AB7_BF38_11D1_95F0_0000E8CF5EB3_.wvu.Cols" hidden="1">#REF!,#REF!,#REF!</definedName>
    <definedName name="Z_448A1304_7B98_11D1_95EF_0000E8CF5EB3_.wvu.Cols" hidden="1">#REF!</definedName>
    <definedName name="Z_448A1305_7B98_11D1_95EF_0000E8CF5EB3_.wvu.Cols" hidden="1">#REF!</definedName>
    <definedName name="Z_448A1306_7B98_11D1_95EF_0000E8CF5EB3_.wvu.Cols" hidden="1">#REF!</definedName>
    <definedName name="Z_448A1307_7B98_11D1_95EF_0000E8CF5EB3_.wvu.Cols" hidden="1">#REF!</definedName>
    <definedName name="Z_448A1308_7B98_11D1_95EF_0000E8CF5EB3_.wvu.Cols" hidden="1">#REF!</definedName>
    <definedName name="Z_448A1309_7B98_11D1_95EF_0000E8CF5EB3_.wvu.Cols" hidden="1">#REF!</definedName>
    <definedName name="Z_459BA523_7147_11D1_95EF_0000E8CF5EB3_.wvu.Cols" hidden="1">#REF!</definedName>
    <definedName name="Z_459BA524_7147_11D1_95EF_0000E8CF5EB3_.wvu.Cols" hidden="1">#REF!</definedName>
    <definedName name="Z_459BA525_7147_11D1_95EF_0000E8CF5EB3_.wvu.Cols" hidden="1">#REF!</definedName>
    <definedName name="Z_459BA526_7147_11D1_95EF_0000E8CF5EB3_.wvu.Cols" hidden="1">#REF!</definedName>
    <definedName name="Z_459BA527_7147_11D1_95EF_0000E8CF5EB3_.wvu.Cols" hidden="1">#REF!</definedName>
    <definedName name="Z_459BA528_7147_11D1_95EF_0000E8CF5EB3_.wvu.Cols" hidden="1">#REF!</definedName>
    <definedName name="Z_49865222_8335_11D1_95EF_0000E8CF5EB3_.wvu.Cols" hidden="1">#REF!</definedName>
    <definedName name="Z_49865223_8335_11D1_95EF_0000E8CF5EB3_.wvu.Cols" hidden="1">#REF!</definedName>
    <definedName name="Z_49865224_8335_11D1_95EF_0000E8CF5EB3_.wvu.Cols" hidden="1">#REF!</definedName>
    <definedName name="Z_49865225_8335_11D1_95EF_0000E8CF5EB3_.wvu.Cols" hidden="1">#REF!</definedName>
    <definedName name="Z_49865226_8335_11D1_95EF_0000E8CF5EB3_.wvu.Cols" hidden="1">#REF!</definedName>
    <definedName name="Z_49865227_8335_11D1_95EF_0000E8CF5EB3_.wvu.Cols" hidden="1">#REF!</definedName>
    <definedName name="Z_4986522A_8335_11D1_95EF_0000E8CF5EB3_.wvu.Cols" hidden="1">#REF!</definedName>
    <definedName name="Z_4986522B_8335_11D1_95EF_0000E8CF5EB3_.wvu.Cols" hidden="1">#REF!</definedName>
    <definedName name="Z_4986522C_8335_11D1_95EF_0000E8CF5EB3_.wvu.Cols" hidden="1">#REF!</definedName>
    <definedName name="Z_4986522D_8335_11D1_95EF_0000E8CF5EB3_.wvu.Cols" hidden="1">#REF!</definedName>
    <definedName name="Z_4986522E_8335_11D1_95EF_0000E8CF5EB3_.wvu.Cols" hidden="1">#REF!</definedName>
    <definedName name="Z_4986522F_8335_11D1_95EF_0000E8CF5EB3_.wvu.Cols" hidden="1">#REF!</definedName>
    <definedName name="Z_4B96B585_DDA7_11D1_90EF_0000E8CF30B3_.wvu.Cols" hidden="1">#REF!</definedName>
    <definedName name="Z_4B96B586_DDA7_11D1_90EF_0000E8CF30B3_.wvu.Cols" hidden="1">#REF!</definedName>
    <definedName name="Z_4C49C3C0_DDA5_11D1_9882_0080ADB6C79E_.wvu.Cols" hidden="1">#REF!</definedName>
    <definedName name="Z_4C49C3C1_DDA5_11D1_9882_0080ADB6C79E_.wvu.Cols" hidden="1">#REF!</definedName>
    <definedName name="Z_4D922D4E_7A9B_11D1_95EF_0000E8CF5EB3_.wvu.Cols" hidden="1">#REF!</definedName>
    <definedName name="Z_4D922D4F_7A9B_11D1_95EF_0000E8CF5EB3_.wvu.Cols" hidden="1">#REF!</definedName>
    <definedName name="Z_4D922D50_7A9B_11D1_95EF_0000E8CF5EB3_.wvu.Cols" hidden="1">#REF!</definedName>
    <definedName name="Z_4D922D51_7A9B_11D1_95EF_0000E8CF5EB3_.wvu.Cols" hidden="1">#REF!</definedName>
    <definedName name="Z_4D922D52_7A9B_11D1_95EF_0000E8CF5EB3_.wvu.Cols" hidden="1">#REF!</definedName>
    <definedName name="Z_4D922D53_7A9B_11D1_95EF_0000E8CF5EB3_.wvu.Cols" hidden="1">#REF!</definedName>
    <definedName name="Z_4D922D5A_7A9B_11D1_95EF_0000E8CF5EB3_.wvu.Cols" hidden="1">#REF!</definedName>
    <definedName name="Z_4D922D5B_7A9B_11D1_95EF_0000E8CF5EB3_.wvu.Cols" hidden="1">#REF!</definedName>
    <definedName name="Z_4D922D5C_7A9B_11D1_95EF_0000E8CF5EB3_.wvu.Cols" hidden="1">#REF!</definedName>
    <definedName name="Z_4D922D5D_7A9B_11D1_95EF_0000E8CF5EB3_.wvu.Cols" hidden="1">#REF!</definedName>
    <definedName name="Z_4D922D5E_7A9B_11D1_95EF_0000E8CF5EB3_.wvu.Cols" hidden="1">#REF!</definedName>
    <definedName name="Z_4D922D5F_7A9B_11D1_95EF_0000E8CF5EB3_.wvu.Cols" hidden="1">#REF!</definedName>
    <definedName name="Z_4DC3E8D7_55AC_4598_81C6_B630AACB0160_.wvu.Cols" hidden="1">#REF!,#REF!,#REF!,#REF!,#REF!,#REF!,#REF!</definedName>
    <definedName name="Z_4DC3E8D7_55AC_4598_81C6_B630AACB0160_.wvu.Rows" hidden="1">#REF!,#REF!,#REF!</definedName>
    <definedName name="Z_523334C1_81E0_11D1_95EF_0000E8CF5EB3_.wvu.Cols" hidden="1">#REF!</definedName>
    <definedName name="Z_523334C2_81E0_11D1_95EF_0000E8CF5EB3_.wvu.Cols" hidden="1">#REF!</definedName>
    <definedName name="Z_523334C3_81E0_11D1_95EF_0000E8CF5EB3_.wvu.Cols" hidden="1">#REF!</definedName>
    <definedName name="Z_523334C4_81E0_11D1_95EF_0000E8CF5EB3_.wvu.Cols" hidden="1">#REF!</definedName>
    <definedName name="Z_523334C5_81E0_11D1_95EF_0000E8CF5EB3_.wvu.Cols" hidden="1">#REF!</definedName>
    <definedName name="Z_523334C6_81E0_11D1_95EF_0000E8CF5EB3_.wvu.Cols" hidden="1">#REF!</definedName>
    <definedName name="Z_529A4463_5C17_11D1_95EE_0000E8CF5EB3_.wvu.Cols" hidden="1">#REF!</definedName>
    <definedName name="Z_529A4464_5C17_11D1_95EE_0000E8CF5EB3_.wvu.Cols" hidden="1">#REF!</definedName>
    <definedName name="Z_529A4465_5C17_11D1_95EE_0000E8CF5EB3_.wvu.Cols" hidden="1">#REF!</definedName>
    <definedName name="Z_529A4466_5C17_11D1_95EE_0000E8CF5EB3_.wvu.Cols" hidden="1">#REF!</definedName>
    <definedName name="Z_529A4467_5C17_11D1_95EE_0000E8CF5EB3_.wvu.Cols" hidden="1">#REF!</definedName>
    <definedName name="Z_529A4468_5C17_11D1_95EE_0000E8CF5EB3_.wvu.Cols" hidden="1">#REF!</definedName>
    <definedName name="Z_55697985_624B_11D1_95EE_0000E8CF5EB3_.wvu.Cols" hidden="1">#REF!</definedName>
    <definedName name="Z_55697986_624B_11D1_95EE_0000E8CF5EB3_.wvu.Cols" hidden="1">#REF!</definedName>
    <definedName name="Z_55697987_624B_11D1_95EE_0000E8CF5EB3_.wvu.Cols" hidden="1">#REF!</definedName>
    <definedName name="Z_55697988_624B_11D1_95EE_0000E8CF5EB3_.wvu.Cols" hidden="1">#REF!</definedName>
    <definedName name="Z_55697989_624B_11D1_95EE_0000E8CF5EB3_.wvu.Cols" hidden="1">#REF!</definedName>
    <definedName name="Z_5569798A_624B_11D1_95EE_0000E8CF5EB3_.wvu.Cols" hidden="1">#REF!</definedName>
    <definedName name="Z_55697993_624B_11D1_95EE_0000E8CF5EB3_.wvu.Cols" hidden="1">#REF!</definedName>
    <definedName name="Z_55697994_624B_11D1_95EE_0000E8CF5EB3_.wvu.Cols" hidden="1">#REF!</definedName>
    <definedName name="Z_55697995_624B_11D1_95EE_0000E8CF5EB3_.wvu.Cols" hidden="1">#REF!</definedName>
    <definedName name="Z_55697996_624B_11D1_95EE_0000E8CF5EB3_.wvu.Cols" hidden="1">#REF!</definedName>
    <definedName name="Z_55697997_624B_11D1_95EE_0000E8CF5EB3_.wvu.Cols" hidden="1">#REF!</definedName>
    <definedName name="Z_55697998_624B_11D1_95EE_0000E8CF5EB3_.wvu.Cols" hidden="1">#REF!</definedName>
    <definedName name="Z_56741B30_9E05_11D4_BE09_0050040BF713_.wvu.Cols" hidden="1">#REF!</definedName>
    <definedName name="Z_56741B30_9E05_11D4_BE09_0050040BF713_.wvu.PrintTitles" hidden="1">#REF!</definedName>
    <definedName name="Z_56785A02_7067_463E_810B_6732D2DF0DB2_.wvu.PrintArea" hidden="1">#REF!</definedName>
    <definedName name="Z_57D2C26C_D38B_11D1_95F0_0000E8CF5EB3_.wvu.Cols" hidden="1">#REF!</definedName>
    <definedName name="Z_57D2C26D_D38B_11D1_95F0_0000E8CF5EB3_.wvu.Cols" hidden="1">#REF!</definedName>
    <definedName name="Z_6059E06F_CEF4_11D1_95F0_0000E8CF5EB3_.wvu.Cols" hidden="1">#REF!,#REF!</definedName>
    <definedName name="Z_6059E070_CEF4_11D1_95F0_0000E8CF5EB3_.wvu.Cols" hidden="1">#REF!,#REF!</definedName>
    <definedName name="Z_61D826C6_8036_11D1_95EF_0000E8CF5EB3_.wvu.Cols" hidden="1">#REF!</definedName>
    <definedName name="Z_61D826C7_8036_11D1_95EF_0000E8CF5EB3_.wvu.Cols" hidden="1">#REF!</definedName>
    <definedName name="Z_61D826C8_8036_11D1_95EF_0000E8CF5EB3_.wvu.Cols" hidden="1">#REF!</definedName>
    <definedName name="Z_61D826C9_8036_11D1_95EF_0000E8CF5EB3_.wvu.Cols" hidden="1">#REF!</definedName>
    <definedName name="Z_61D826CA_8036_11D1_95EF_0000E8CF5EB3_.wvu.Cols" hidden="1">#REF!</definedName>
    <definedName name="Z_61D826CB_8036_11D1_95EF_0000E8CF5EB3_.wvu.Cols" hidden="1">#REF!</definedName>
    <definedName name="Z_63E2B82F_CB06_11D1_95F0_0000E8CF5EB3_.wvu.Cols" hidden="1">#REF!,#REF!</definedName>
    <definedName name="Z_63E2B830_CB06_11D1_95F0_0000E8CF5EB3_.wvu.Cols" hidden="1">#REF!,#REF!</definedName>
    <definedName name="Z_64792E2F_D4FE_11D1_90EF_0000E8CF30B3_.wvu.Cols" hidden="1">#REF!</definedName>
    <definedName name="Z_64792E30_D4FE_11D1_90EF_0000E8CF30B3_.wvu.Cols" hidden="1">#REF!</definedName>
    <definedName name="Z_64792E41_D4FE_11D1_90EF_0000E8CF30B3_.wvu.Cols" hidden="1">#REF!</definedName>
    <definedName name="Z_64792E42_D4FE_11D1_90EF_0000E8CF30B3_.wvu.Cols" hidden="1">#REF!</definedName>
    <definedName name="Z_68F8E669_80EA_11D1_95EF_0000E8CF5EB3_.wvu.Cols" hidden="1">#REF!</definedName>
    <definedName name="Z_68F8E66A_80EA_11D1_95EF_0000E8CF5EB3_.wvu.Cols" hidden="1">#REF!</definedName>
    <definedName name="Z_68F8E66B_80EA_11D1_95EF_0000E8CF5EB3_.wvu.Cols" hidden="1">#REF!</definedName>
    <definedName name="Z_68F8E66C_80EA_11D1_95EF_0000E8CF5EB3_.wvu.Cols" hidden="1">#REF!</definedName>
    <definedName name="Z_68F8E66D_80EA_11D1_95EF_0000E8CF5EB3_.wvu.Cols" hidden="1">#REF!</definedName>
    <definedName name="Z_68F8E66E_80EA_11D1_95EF_0000E8CF5EB3_.wvu.Cols" hidden="1">#REF!</definedName>
    <definedName name="Z_68F8E671_80EA_11D1_95EF_0000E8CF5EB3_.wvu.Cols" hidden="1">#REF!</definedName>
    <definedName name="Z_68F8E672_80EA_11D1_95EF_0000E8CF5EB3_.wvu.Cols" hidden="1">#REF!</definedName>
    <definedName name="Z_68F8E673_80EA_11D1_95EF_0000E8CF5EB3_.wvu.Cols" hidden="1">#REF!</definedName>
    <definedName name="Z_68F8E674_80EA_11D1_95EF_0000E8CF5EB3_.wvu.Cols" hidden="1">#REF!</definedName>
    <definedName name="Z_68F8E675_80EA_11D1_95EF_0000E8CF5EB3_.wvu.Cols" hidden="1">#REF!</definedName>
    <definedName name="Z_68F8E676_80EA_11D1_95EF_0000E8CF5EB3_.wvu.Cols" hidden="1">#REF!</definedName>
    <definedName name="Z_68F8E684_80EA_11D1_95EF_0000E8CF5EB3_.wvu.Cols" hidden="1">#REF!</definedName>
    <definedName name="Z_68F8E685_80EA_11D1_95EF_0000E8CF5EB3_.wvu.Cols" hidden="1">#REF!</definedName>
    <definedName name="Z_68F8E686_80EA_11D1_95EF_0000E8CF5EB3_.wvu.Cols" hidden="1">#REF!</definedName>
    <definedName name="Z_68F8E687_80EA_11D1_95EF_0000E8CF5EB3_.wvu.Cols" hidden="1">#REF!</definedName>
    <definedName name="Z_68F8E688_80EA_11D1_95EF_0000E8CF5EB3_.wvu.Cols" hidden="1">#REF!</definedName>
    <definedName name="Z_68F8E689_80EA_11D1_95EF_0000E8CF5EB3_.wvu.Cols" hidden="1">#REF!</definedName>
    <definedName name="Z_68F8E690_80EA_11D1_95EF_0000E8CF5EB3_.wvu.Cols" hidden="1">#REF!</definedName>
    <definedName name="Z_68F8E691_80EA_11D1_95EF_0000E8CF5EB3_.wvu.Cols" hidden="1">#REF!</definedName>
    <definedName name="Z_68F8E692_80EA_11D1_95EF_0000E8CF5EB3_.wvu.Cols" hidden="1">#REF!</definedName>
    <definedName name="Z_68F8E693_80EA_11D1_95EF_0000E8CF5EB3_.wvu.Cols" hidden="1">#REF!</definedName>
    <definedName name="Z_68F8E694_80EA_11D1_95EF_0000E8CF5EB3_.wvu.Cols" hidden="1">#REF!</definedName>
    <definedName name="Z_68F8E695_80EA_11D1_95EF_0000E8CF5EB3_.wvu.Cols" hidden="1">#REF!</definedName>
    <definedName name="Z_69A25E07_E3FB_11D1_95F1_0000E8CF5EB3_.wvu.Cols" hidden="1">#REF!</definedName>
    <definedName name="Z_69A25E09_E3FB_11D1_95F1_0000E8CF5EB3_.wvu.Cols" hidden="1">#REF!</definedName>
    <definedName name="Z_6DE1FBA0_7BA2_11D1_95EF_0000E8CF5EB3_.wvu.Cols" hidden="1">#REF!</definedName>
    <definedName name="Z_6DE1FBA1_7BA2_11D1_95EF_0000E8CF5EB3_.wvu.Cols" hidden="1">#REF!</definedName>
    <definedName name="Z_6DE1FBA2_7BA2_11D1_95EF_0000E8CF5EB3_.wvu.Cols" hidden="1">#REF!</definedName>
    <definedName name="Z_6DE1FBA3_7BA2_11D1_95EF_0000E8CF5EB3_.wvu.Cols" hidden="1">#REF!</definedName>
    <definedName name="Z_6DE1FBA4_7BA2_11D1_95EF_0000E8CF5EB3_.wvu.Cols" hidden="1">#REF!</definedName>
    <definedName name="Z_6DE1FBA5_7BA2_11D1_95EF_0000E8CF5EB3_.wvu.Cols" hidden="1">#REF!</definedName>
    <definedName name="Z_70ACAE61_1F25_11D3_B062_00104BC637D4_.wvu.Cols" hidden="1">#REF!</definedName>
    <definedName name="Z_70ACAE61_1F25_11D3_B062_00104BC637D4_.wvu.PrintArea" hidden="1">#REF!</definedName>
    <definedName name="Z_70ACAE61_1F25_11D3_B062_00104BC637D4_.wvu.PrintTitles" hidden="1">#REF!</definedName>
    <definedName name="Z_752FA8E1_90F5_11D1_87A7_004F4900BD69_.wvu.Cols" hidden="1">#REF!</definedName>
    <definedName name="Z_752FA8E2_90F5_11D1_87A7_004F4900BD69_.wvu.Cols" hidden="1">#REF!</definedName>
    <definedName name="Z_752FA8E3_90F5_11D1_87A7_004F4900BD69_.wvu.Cols" hidden="1">#REF!</definedName>
    <definedName name="Z_752FA8E4_90F5_11D1_87A7_004F4900BD69_.wvu.Cols" hidden="1">#REF!</definedName>
    <definedName name="Z_752FA8E5_90F5_11D1_87A7_004F4900BD69_.wvu.Cols" hidden="1">#REF!</definedName>
    <definedName name="Z_752FA8E6_90F5_11D1_87A7_004F4900BD69_.wvu.Cols" hidden="1">#REF!</definedName>
    <definedName name="Z_762F0B76_CADE_11D1_95F0_0000E8CF5EB3_.wvu.Cols" hidden="1">#REF!,#REF!,#REF!</definedName>
    <definedName name="Z_762F0B77_CADE_11D1_95F0_0000E8CF5EB3_.wvu.Cols" hidden="1">#REF!,#REF!,#REF!</definedName>
    <definedName name="Z_7CCED72E_DE82_11D1_95F0_0000E8CF5EB3_.wvu.Cols" hidden="1">#REF!</definedName>
    <definedName name="Z_7CCED730_DE82_11D1_95F0_0000E8CF5EB3_.wvu.Cols" hidden="1">#REF!</definedName>
    <definedName name="Z_7CCED751_DE82_11D1_95F0_0000E8CF5EB3_.wvu.Cols" hidden="1">#REF!</definedName>
    <definedName name="Z_7CCED753_DE82_11D1_95F0_0000E8CF5EB3_.wvu.Cols" hidden="1">#REF!</definedName>
    <definedName name="Z_803E3EE0_7C3C_11D1_95EF_0000E8CF5EB3_.wvu.Cols" hidden="1">#REF!</definedName>
    <definedName name="Z_803E3EE1_7C3C_11D1_95EF_0000E8CF5EB3_.wvu.Cols" hidden="1">#REF!</definedName>
    <definedName name="Z_803E3EE2_7C3C_11D1_95EF_0000E8CF5EB3_.wvu.Cols" hidden="1">#REF!</definedName>
    <definedName name="Z_803E3EE3_7C3C_11D1_95EF_0000E8CF5EB3_.wvu.Cols" hidden="1">#REF!</definedName>
    <definedName name="Z_803E3EE4_7C3C_11D1_95EF_0000E8CF5EB3_.wvu.Cols" hidden="1">#REF!</definedName>
    <definedName name="Z_803E3EE5_7C3C_11D1_95EF_0000E8CF5EB3_.wvu.Cols" hidden="1">#REF!</definedName>
    <definedName name="Z_80C466CF_866C_11D1_95EF_0000E8CF5EB3_.wvu.Cols" hidden="1">#REF!</definedName>
    <definedName name="Z_80C466D0_866C_11D1_95EF_0000E8CF5EB3_.wvu.Cols" hidden="1">#REF!</definedName>
    <definedName name="Z_80C466D1_866C_11D1_95EF_0000E8CF5EB3_.wvu.Cols" hidden="1">#REF!</definedName>
    <definedName name="Z_80C466D2_866C_11D1_95EF_0000E8CF5EB3_.wvu.Cols" hidden="1">#REF!</definedName>
    <definedName name="Z_80C466D3_866C_11D1_95EF_0000E8CF5EB3_.wvu.Cols" hidden="1">#REF!</definedName>
    <definedName name="Z_80C466D4_866C_11D1_95EF_0000E8CF5EB3_.wvu.Cols" hidden="1">#REF!</definedName>
    <definedName name="Z_8380F64B_B762_11D1_87A7_004F4900BD69_.wvu.Cols" hidden="1">#REF!</definedName>
    <definedName name="Z_8380F64C_B762_11D1_87A7_004F4900BD69_.wvu.Cols" hidden="1">#REF!</definedName>
    <definedName name="Z_8B4D7DD6_75EF_11D1_95EF_0000E8CF5EB3_.wvu.Cols" hidden="1">#REF!</definedName>
    <definedName name="Z_8B4D7DD7_75EF_11D1_95EF_0000E8CF5EB3_.wvu.Cols" hidden="1">#REF!</definedName>
    <definedName name="Z_8B4D7DD8_75EF_11D1_95EF_0000E8CF5EB3_.wvu.Cols" hidden="1">#REF!</definedName>
    <definedName name="Z_8B4D7DD9_75EF_11D1_95EF_0000E8CF5EB3_.wvu.Cols" hidden="1">#REF!</definedName>
    <definedName name="Z_8B4D7DDA_75EF_11D1_95EF_0000E8CF5EB3_.wvu.Cols" hidden="1">#REF!</definedName>
    <definedName name="Z_8B4D7DDB_75EF_11D1_95EF_0000E8CF5EB3_.wvu.Cols" hidden="1">#REF!</definedName>
    <definedName name="Z_8B5C4971_BCAD_11D1_95F0_0000E8CF5EB3_.wvu.Cols" hidden="1">#REF!</definedName>
    <definedName name="Z_8B5C4972_BCAD_11D1_95F0_0000E8CF5EB3_.wvu.Cols" hidden="1">#REF!</definedName>
    <definedName name="Z_8DA6F443_64A7_11D1_95EE_0000E8CF5EB3_.wvu.Cols" hidden="1">#REF!</definedName>
    <definedName name="Z_8DA6F444_64A7_11D1_95EE_0000E8CF5EB3_.wvu.Cols" hidden="1">#REF!</definedName>
    <definedName name="Z_8DA6F445_64A7_11D1_95EE_0000E8CF5EB3_.wvu.Cols" hidden="1">#REF!</definedName>
    <definedName name="Z_8DA6F446_64A7_11D1_95EE_0000E8CF5EB3_.wvu.Cols" hidden="1">#REF!</definedName>
    <definedName name="Z_8DA6F447_64A7_11D1_95EE_0000E8CF5EB3_.wvu.Cols" hidden="1">#REF!</definedName>
    <definedName name="Z_8DA6F448_64A7_11D1_95EE_0000E8CF5EB3_.wvu.Cols" hidden="1">#REF!</definedName>
    <definedName name="Z_8DB8540F_D5CB_11D1_90EF_0000E8CF30B3_.wvu.Cols" hidden="1">#REF!,#REF!</definedName>
    <definedName name="Z_8DB85410_D5CB_11D1_90EF_0000E8CF30B3_.wvu.Cols" hidden="1">#REF!,#REF!</definedName>
    <definedName name="Z_96A675C8_5B5E_11D1_95EE_0000E8CF5EB3_.wvu.Cols" hidden="1">#REF!</definedName>
    <definedName name="Z_96A675C9_5B5E_11D1_95EE_0000E8CF5EB3_.wvu.Cols" hidden="1">#REF!</definedName>
    <definedName name="Z_96A675CA_5B5E_11D1_95EE_0000E8CF5EB3_.wvu.Cols" hidden="1">#REF!</definedName>
    <definedName name="Z_96A675CB_5B5E_11D1_95EE_0000E8CF5EB3_.wvu.Cols" hidden="1">#REF!</definedName>
    <definedName name="Z_96A675CC_5B5E_11D1_95EE_0000E8CF5EB3_.wvu.Cols" hidden="1">#REF!</definedName>
    <definedName name="Z_96A675CD_5B5E_11D1_95EE_0000E8CF5EB3_.wvu.Cols" hidden="1">#REF!</definedName>
    <definedName name="Z_999996AD_CF83_11D1_95F0_0000E8CF5EB3_.wvu.Cols" hidden="1">#REF!,#REF!</definedName>
    <definedName name="Z_999996AE_CF83_11D1_95F0_0000E8CF5EB3_.wvu.Cols" hidden="1">#REF!,#REF!</definedName>
    <definedName name="Z_9A632E83_7079_11D1_95EF_0000E8CF5EB3_.wvu.Cols" hidden="1">#REF!</definedName>
    <definedName name="Z_9A632E84_7079_11D1_95EF_0000E8CF5EB3_.wvu.Cols" hidden="1">#REF!</definedName>
    <definedName name="Z_9A632E85_7079_11D1_95EF_0000E8CF5EB3_.wvu.Cols" hidden="1">#REF!</definedName>
    <definedName name="Z_9A632E86_7079_11D1_95EF_0000E8CF5EB3_.wvu.Cols" hidden="1">#REF!</definedName>
    <definedName name="Z_9A632E87_7079_11D1_95EF_0000E8CF5EB3_.wvu.Cols" hidden="1">#REF!</definedName>
    <definedName name="Z_9A632E88_7079_11D1_95EF_0000E8CF5EB3_.wvu.Cols" hidden="1">#REF!</definedName>
    <definedName name="Z_9C764411_CC6B_11D4_A50D_00010277FBAA_.wvu.PrintArea" hidden="1">#REF!</definedName>
    <definedName name="Z_A07EB2A3_6B18_11D1_95EF_0000E8CF5EB3_.wvu.Cols" hidden="1">#REF!</definedName>
    <definedName name="Z_A07EB2A4_6B18_11D1_95EF_0000E8CF5EB3_.wvu.Cols" hidden="1">#REF!</definedName>
    <definedName name="Z_A07EB2A5_6B18_11D1_95EF_0000E8CF5EB3_.wvu.Cols" hidden="1">#REF!</definedName>
    <definedName name="Z_A07EB2A6_6B18_11D1_95EF_0000E8CF5EB3_.wvu.Cols" hidden="1">#REF!</definedName>
    <definedName name="Z_A07EB2A7_6B18_11D1_95EF_0000E8CF5EB3_.wvu.Cols" hidden="1">#REF!</definedName>
    <definedName name="Z_A07EB2A8_6B18_11D1_95EF_0000E8CF5EB3_.wvu.Cols" hidden="1">#REF!</definedName>
    <definedName name="Z_A0C8221C_DE77_11D1_87A7_004F4900BD69_.wvu.Cols" hidden="1">#REF!</definedName>
    <definedName name="Z_A0C8221E_DE77_11D1_87A7_004F4900BD69_.wvu.Cols" hidden="1">#REF!</definedName>
    <definedName name="Z_A0DA1AF2_C7A3_11D1_90EF_0000E8CF30B3_.wvu.Cols" hidden="1">#REF!,#REF!,#REF!</definedName>
    <definedName name="Z_A0DA1AF3_C7A3_11D1_90EF_0000E8CF30B3_.wvu.Cols" hidden="1">#REF!,#REF!,#REF!</definedName>
    <definedName name="Z_A0DD6017_E189_11D6_9013_0008C7630F83_.wvu.PrintArea" localSheetId="1" hidden="1">#REF!</definedName>
    <definedName name="Z_A0DD6017_E189_11D6_9013_0008C7630F83_.wvu.PrintArea" localSheetId="7" hidden="1">#REF!</definedName>
    <definedName name="Z_A0DD6017_E189_11D6_9013_0008C7630F83_.wvu.PrintArea" localSheetId="6" hidden="1">#REF!</definedName>
    <definedName name="Z_A0DD6017_E189_11D6_9013_0008C7630F83_.wvu.PrintArea" hidden="1">#REF!</definedName>
    <definedName name="Z_A46625B5_2B64_4741_9BD6_64D33D3699F2_.wvu.Cols" hidden="1">#REF!</definedName>
    <definedName name="Z_A92053D7_DDA7_11D1_95F0_0000E8CF5EB3_.wvu.Cols" hidden="1">#REF!</definedName>
    <definedName name="Z_A92053D8_DDA7_11D1_95F0_0000E8CF5EB3_.wvu.Cols" hidden="1">#REF!</definedName>
    <definedName name="Z_A96F5981_85A5_11D1_95EF_0000E8CF5EB3_.wvu.Cols" hidden="1">#REF!</definedName>
    <definedName name="Z_A96F5982_85A5_11D1_95EF_0000E8CF5EB3_.wvu.Cols" hidden="1">#REF!</definedName>
    <definedName name="Z_A96F5983_85A5_11D1_95EF_0000E8CF5EB3_.wvu.Cols" hidden="1">#REF!</definedName>
    <definedName name="Z_A96F5984_85A5_11D1_95EF_0000E8CF5EB3_.wvu.Cols" hidden="1">#REF!</definedName>
    <definedName name="Z_A96F5985_85A5_11D1_95EF_0000E8CF5EB3_.wvu.Cols" hidden="1">#REF!</definedName>
    <definedName name="Z_A96F5986_85A5_11D1_95EF_0000E8CF5EB3_.wvu.Cols" hidden="1">#REF!</definedName>
    <definedName name="Z_ABB53F00_800C_11D1_95EF_0000E8CF5EB3_.wvu.Cols" hidden="1">#REF!</definedName>
    <definedName name="Z_ABB53F01_800C_11D1_95EF_0000E8CF5EB3_.wvu.Cols" hidden="1">#REF!</definedName>
    <definedName name="Z_ABB53F02_800C_11D1_95EF_0000E8CF5EB3_.wvu.Cols" hidden="1">#REF!</definedName>
    <definedName name="Z_ABB53F03_800C_11D1_95EF_0000E8CF5EB3_.wvu.Cols" hidden="1">#REF!</definedName>
    <definedName name="Z_ABB53F04_800C_11D1_95EF_0000E8CF5EB3_.wvu.Cols" hidden="1">#REF!</definedName>
    <definedName name="Z_ABB53F05_800C_11D1_95EF_0000E8CF5EB3_.wvu.Cols" hidden="1">#REF!</definedName>
    <definedName name="Z_ABB53F2A_800C_11D1_95EF_0000E8CF5EB3_.wvu.Cols" hidden="1">#REF!</definedName>
    <definedName name="Z_ABB53F2B_800C_11D1_95EF_0000E8CF5EB3_.wvu.Cols" hidden="1">#REF!</definedName>
    <definedName name="Z_ABB53F2C_800C_11D1_95EF_0000E8CF5EB3_.wvu.Cols" hidden="1">#REF!</definedName>
    <definedName name="Z_ABB53F2D_800C_11D1_95EF_0000E8CF5EB3_.wvu.Cols" hidden="1">#REF!</definedName>
    <definedName name="Z_ABB53F2E_800C_11D1_95EF_0000E8CF5EB3_.wvu.Cols" hidden="1">#REF!</definedName>
    <definedName name="Z_ABB53F2F_800C_11D1_95EF_0000E8CF5EB3_.wvu.Cols" hidden="1">#REF!</definedName>
    <definedName name="Z_B3C82448_C2F1_11D1_95F0_0000E8CF5EB3_.wvu.Cols" hidden="1">#REF!,#REF!,#REF!</definedName>
    <definedName name="Z_B3C82449_C2F1_11D1_95F0_0000E8CF5EB3_.wvu.Cols" hidden="1">#REF!,#REF!,#REF!</definedName>
    <definedName name="Z_B3C824DA_C2F1_11D1_95F0_0000E8CF5EB3_.wvu.Cols" hidden="1">#REF!,#REF!,#REF!</definedName>
    <definedName name="Z_B3C824DB_C2F1_11D1_95F0_0000E8CF5EB3_.wvu.Cols" hidden="1">#REF!,#REF!,#REF!</definedName>
    <definedName name="Z_BA557D03_D9F3_11D1_95F0_0000E8CF5EB3_.wvu.Cols" hidden="1">#REF!</definedName>
    <definedName name="Z_BA557D04_D9F3_11D1_95F0_0000E8CF5EB3_.wvu.Cols" hidden="1">#REF!</definedName>
    <definedName name="Z_C1BE4248_CEBC_11D1_90EF_0000E8CF30B3_.wvu.Cols" hidden="1">#REF!,#REF!</definedName>
    <definedName name="Z_C1BE4249_CEBC_11D1_90EF_0000E8CF30B3_.wvu.Cols" hidden="1">#REF!,#REF!</definedName>
    <definedName name="Z_C3E8EC9F_E4C4_11D1_90EF_0000E8CF30B3_.wvu.Cols" hidden="1">#REF!</definedName>
    <definedName name="Z_C3E8ECA1_E4C4_11D1_90EF_0000E8CF30B3_.wvu.Cols" hidden="1">#REF!</definedName>
    <definedName name="Z_C5885BF0_8E54_11D1_95F0_0000E8CF5EB3_.wvu.Cols" hidden="1">#REF!</definedName>
    <definedName name="Z_C5885BF1_8E54_11D1_95F0_0000E8CF5EB3_.wvu.Cols" hidden="1">#REF!</definedName>
    <definedName name="Z_C5885BF2_8E54_11D1_95F0_0000E8CF5EB3_.wvu.Cols" hidden="1">#REF!</definedName>
    <definedName name="Z_C5885BF3_8E54_11D1_95F0_0000E8CF5EB3_.wvu.Cols" hidden="1">#REF!</definedName>
    <definedName name="Z_C5885BF4_8E54_11D1_95F0_0000E8CF5EB3_.wvu.Cols" hidden="1">#REF!</definedName>
    <definedName name="Z_C5885BF5_8E54_11D1_95F0_0000E8CF5EB3_.wvu.Cols" hidden="1">#REF!</definedName>
    <definedName name="Z_C647E50C_6185_11D1_95EE_0000E8CF5EB3_.wvu.Cols" hidden="1">#REF!</definedName>
    <definedName name="Z_C647E50D_6185_11D1_95EE_0000E8CF5EB3_.wvu.Cols" hidden="1">#REF!</definedName>
    <definedName name="Z_C647E50E_6185_11D1_95EE_0000E8CF5EB3_.wvu.Cols" hidden="1">#REF!</definedName>
    <definedName name="Z_C647E50F_6185_11D1_95EE_0000E8CF5EB3_.wvu.Cols" hidden="1">#REF!</definedName>
    <definedName name="Z_C647E510_6185_11D1_95EE_0000E8CF5EB3_.wvu.Cols" hidden="1">#REF!</definedName>
    <definedName name="Z_C647E511_6185_11D1_95EE_0000E8CF5EB3_.wvu.Cols" hidden="1">#REF!</definedName>
    <definedName name="Z_C7AF9E84_6BD0_11D1_95EF_0000E8CF5EB3_.wvu.Cols" hidden="1">#REF!</definedName>
    <definedName name="Z_C7AF9E85_6BD0_11D1_95EF_0000E8CF5EB3_.wvu.Cols" hidden="1">#REF!</definedName>
    <definedName name="Z_C7AF9E86_6BD0_11D1_95EF_0000E8CF5EB3_.wvu.Cols" hidden="1">#REF!</definedName>
    <definedName name="Z_C7AF9E87_6BD0_11D1_95EF_0000E8CF5EB3_.wvu.Cols" hidden="1">#REF!</definedName>
    <definedName name="Z_C7AF9E88_6BD0_11D1_95EF_0000E8CF5EB3_.wvu.Cols" hidden="1">#REF!</definedName>
    <definedName name="Z_C7AF9E89_6BD0_11D1_95EF_0000E8CF5EB3_.wvu.Cols" hidden="1">#REF!</definedName>
    <definedName name="Z_C7D31B48_6CB0_11D1_95EF_0000E8CF5EB3_.wvu.Cols" hidden="1">#REF!</definedName>
    <definedName name="Z_C7D31B49_6CB0_11D1_95EF_0000E8CF5EB3_.wvu.Cols" hidden="1">#REF!</definedName>
    <definedName name="Z_C7D31B4A_6CB0_11D1_95EF_0000E8CF5EB3_.wvu.Cols" hidden="1">#REF!</definedName>
    <definedName name="Z_C7D31B4B_6CB0_11D1_95EF_0000E8CF5EB3_.wvu.Cols" hidden="1">#REF!</definedName>
    <definedName name="Z_C7D31B4C_6CB0_11D1_95EF_0000E8CF5EB3_.wvu.Cols" hidden="1">#REF!</definedName>
    <definedName name="Z_C7D31B4D_6CB0_11D1_95EF_0000E8CF5EB3_.wvu.Cols" hidden="1">#REF!</definedName>
    <definedName name="Z_CCF8952C_C87F_11D1_95F0_0000E8CF5EB3_.wvu.Cols" hidden="1">#REF!,#REF!,#REF!</definedName>
    <definedName name="Z_CCF8952D_C87F_11D1_95F0_0000E8CF5EB3_.wvu.Cols" hidden="1">#REF!,#REF!,#REF!</definedName>
    <definedName name="Z_CD2CD206_E586_11D1_95F1_0000E8CF5EB3_.wvu.Cols" hidden="1">#REF!</definedName>
    <definedName name="Z_CD2CD208_E586_11D1_95F1_0000E8CF5EB3_.wvu.Cols" hidden="1">#REF!</definedName>
    <definedName name="Z_CD2CD284_E586_11D1_95F1_0000E8CF5EB3_.wvu.Cols" hidden="1">#REF!</definedName>
    <definedName name="Z_CD2CD286_E586_11D1_95F1_0000E8CF5EB3_.wvu.Cols" hidden="1">#REF!</definedName>
    <definedName name="Z_CDA3734B_BD8B_11D1_95F0_0000E8CF5EB3_.wvu.Cols" hidden="1">#REF!</definedName>
    <definedName name="Z_CDA3734C_BD8B_11D1_95F0_0000E8CF5EB3_.wvu.Cols" hidden="1">#REF!</definedName>
    <definedName name="Z_D1A89944_76E9_11D1_95EF_0000E8CF5EB3_.wvu.Cols" hidden="1">#REF!</definedName>
    <definedName name="Z_D1A89945_76E9_11D1_95EF_0000E8CF5EB3_.wvu.Cols" hidden="1">#REF!</definedName>
    <definedName name="Z_D1A89946_76E9_11D1_95EF_0000E8CF5EB3_.wvu.Cols" hidden="1">#REF!</definedName>
    <definedName name="Z_D1A89947_76E9_11D1_95EF_0000E8CF5EB3_.wvu.Cols" hidden="1">#REF!</definedName>
    <definedName name="Z_D1A89948_76E9_11D1_95EF_0000E8CF5EB3_.wvu.Cols" hidden="1">#REF!</definedName>
    <definedName name="Z_D1A89949_76E9_11D1_95EF_0000E8CF5EB3_.wvu.Cols" hidden="1">#REF!</definedName>
    <definedName name="Z_D2A792BE_97BF_11D1_95F0_0000E8CF5EB3_.wvu.PrintArea" hidden="1">#REF!</definedName>
    <definedName name="Z_D4F4ECEB_72C5_11D1_95EF_0000E8CF5EB3_.wvu.Cols" hidden="1">#REF!</definedName>
    <definedName name="Z_D4F4ECEC_72C5_11D1_95EF_0000E8CF5EB3_.wvu.Cols" hidden="1">#REF!</definedName>
    <definedName name="Z_D4F4ECED_72C5_11D1_95EF_0000E8CF5EB3_.wvu.Cols" hidden="1">#REF!</definedName>
    <definedName name="Z_D4F4ECEE_72C5_11D1_95EF_0000E8CF5EB3_.wvu.Cols" hidden="1">#REF!</definedName>
    <definedName name="Z_D4F4ECEF_72C5_11D1_95EF_0000E8CF5EB3_.wvu.Cols" hidden="1">#REF!</definedName>
    <definedName name="Z_D4F4ECF0_72C5_11D1_95EF_0000E8CF5EB3_.wvu.Cols" hidden="1">#REF!</definedName>
    <definedName name="Z_DCAFEA5A_5F25_11D1_95EE_0000E8CF5EB3_.wvu.Cols" hidden="1">#REF!</definedName>
    <definedName name="Z_DCAFEA5B_5F25_11D1_95EE_0000E8CF5EB3_.wvu.Cols" hidden="1">#REF!</definedName>
    <definedName name="Z_DCAFEA5C_5F25_11D1_95EE_0000E8CF5EB3_.wvu.Cols" hidden="1">#REF!</definedName>
    <definedName name="Z_DCAFEA5D_5F25_11D1_95EE_0000E8CF5EB3_.wvu.Cols" hidden="1">#REF!</definedName>
    <definedName name="Z_DCAFEA5E_5F25_11D1_95EE_0000E8CF5EB3_.wvu.Cols" hidden="1">#REF!</definedName>
    <definedName name="Z_DCAFEA5F_5F25_11D1_95EE_0000E8CF5EB3_.wvu.Cols" hidden="1">#REF!</definedName>
    <definedName name="Z_DF1123AA_C3BE_11D1_90EF_0000E8CF30B3_.wvu.Cols" hidden="1">#REF!,#REF!,#REF!</definedName>
    <definedName name="Z_DF1123AB_C3BE_11D1_90EF_0000E8CF30B3_.wvu.Cols" hidden="1">#REF!,#REF!,#REF!</definedName>
    <definedName name="Z_E2BB55AF_CFA0_11D1_95F0_0000E8CF5EB3_.wvu.Cols" hidden="1">#REF!,#REF!</definedName>
    <definedName name="Z_E2BB55B0_CFA0_11D1_95F0_0000E8CF5EB3_.wvu.Cols" hidden="1">#REF!,#REF!</definedName>
    <definedName name="Z_E4793014_6278_11D1_95EE_0000E8CF5EB3_.wvu.Cols" hidden="1">#REF!</definedName>
    <definedName name="Z_E4793015_6278_11D1_95EE_0000E8CF5EB3_.wvu.Cols" hidden="1">#REF!</definedName>
    <definedName name="Z_E4793016_6278_11D1_95EE_0000E8CF5EB3_.wvu.Cols" hidden="1">#REF!</definedName>
    <definedName name="Z_E4793017_6278_11D1_95EE_0000E8CF5EB3_.wvu.Cols" hidden="1">#REF!</definedName>
    <definedName name="Z_E4793018_6278_11D1_95EE_0000E8CF5EB3_.wvu.Cols" hidden="1">#REF!</definedName>
    <definedName name="Z_E4793019_6278_11D1_95EE_0000E8CF5EB3_.wvu.Cols" hidden="1">#REF!</definedName>
    <definedName name="Z_E4B3B3B0_6703_11D1_95EE_0000E8CF5EB3_.wvu.Cols" hidden="1">#REF!</definedName>
    <definedName name="Z_E4B3B3B1_6703_11D1_95EE_0000E8CF5EB3_.wvu.Cols" hidden="1">#REF!</definedName>
    <definedName name="Z_E4B3B3B2_6703_11D1_95EE_0000E8CF5EB3_.wvu.Cols" hidden="1">#REF!</definedName>
    <definedName name="Z_E4B3B3B3_6703_11D1_95EE_0000E8CF5EB3_.wvu.Cols" hidden="1">#REF!</definedName>
    <definedName name="Z_E4B3B3B4_6703_11D1_95EE_0000E8CF5EB3_.wvu.Cols" hidden="1">#REF!</definedName>
    <definedName name="Z_E4B3B3B5_6703_11D1_95EE_0000E8CF5EB3_.wvu.Cols" hidden="1">#REF!</definedName>
    <definedName name="Z_E7A8650C_C250_11D1_95F0_0000E8CF5EB3_.wvu.Cols" hidden="1">#REF!,#REF!,#REF!</definedName>
    <definedName name="Z_E7A8650D_C250_11D1_95F0_0000E8CF5EB3_.wvu.Cols" hidden="1">#REF!,#REF!,#REF!</definedName>
    <definedName name="Z_EA535761_8732_11D1_95EF_0000E8CF5EB3_.wvu.Cols" hidden="1">#REF!</definedName>
    <definedName name="Z_EA535762_8732_11D1_95EF_0000E8CF5EB3_.wvu.Cols" hidden="1">#REF!</definedName>
    <definedName name="Z_EA535763_8732_11D1_95EF_0000E8CF5EB3_.wvu.Cols" hidden="1">#REF!</definedName>
    <definedName name="Z_EA535764_8732_11D1_95EF_0000E8CF5EB3_.wvu.Cols" hidden="1">#REF!</definedName>
    <definedName name="Z_EA535765_8732_11D1_95EF_0000E8CF5EB3_.wvu.Cols" hidden="1">#REF!</definedName>
    <definedName name="Z_EA535766_8732_11D1_95EF_0000E8CF5EB3_.wvu.Cols" hidden="1">#REF!</definedName>
    <definedName name="Z_EA535769_8732_11D1_95EF_0000E8CF5EB3_.wvu.Cols" hidden="1">#REF!</definedName>
    <definedName name="Z_EA53576A_8732_11D1_95EF_0000E8CF5EB3_.wvu.Cols" hidden="1">#REF!</definedName>
    <definedName name="Z_EA53576B_8732_11D1_95EF_0000E8CF5EB3_.wvu.Cols" hidden="1">#REF!</definedName>
    <definedName name="Z_EA53576C_8732_11D1_95EF_0000E8CF5EB3_.wvu.Cols" hidden="1">#REF!</definedName>
    <definedName name="Z_EA53576D_8732_11D1_95EF_0000E8CF5EB3_.wvu.Cols" hidden="1">#REF!</definedName>
    <definedName name="Z_EA53576E_8732_11D1_95EF_0000E8CF5EB3_.wvu.Cols" hidden="1">#REF!</definedName>
    <definedName name="Z_EF47245B_DF36_11D1_9882_0080ADB6C79E_.wvu.Cols" hidden="1">#REF!</definedName>
    <definedName name="Z_EF47245D_DF36_11D1_9882_0080ADB6C79E_.wvu.Cols" hidden="1">#REF!</definedName>
    <definedName name="Z_F1160D70_C47F_11D1_90EF_0000E8CF30B3_.wvu.Cols" hidden="1">#REF!,#REF!,#REF!</definedName>
    <definedName name="Z_F1160D71_C47F_11D1_90EF_0000E8CF30B3_.wvu.Cols" hidden="1">#REF!,#REF!,#REF!</definedName>
    <definedName name="Z_F90B6743_659D_11D1_95EE_0000E8CF5EB3_.wvu.Cols" hidden="1">#REF!</definedName>
    <definedName name="Z_F90B6744_659D_11D1_95EE_0000E8CF5EB3_.wvu.Cols" hidden="1">#REF!</definedName>
    <definedName name="Z_F90B6745_659D_11D1_95EE_0000E8CF5EB3_.wvu.Cols" hidden="1">#REF!</definedName>
    <definedName name="Z_F90B6746_659D_11D1_95EE_0000E8CF5EB3_.wvu.Cols" hidden="1">#REF!</definedName>
    <definedName name="Z_F90B6747_659D_11D1_95EE_0000E8CF5EB3_.wvu.Cols" hidden="1">#REF!</definedName>
    <definedName name="Z_F90B6748_659D_11D1_95EE_0000E8CF5EB3_.wvu.Cols" hidden="1">#REF!</definedName>
    <definedName name="Z_F913CCE4_7856_11D1_95EF_0000E8CF5EB3_.wvu.Cols" hidden="1">#REF!</definedName>
    <definedName name="Z_F913CCE5_7856_11D1_95EF_0000E8CF5EB3_.wvu.Cols" hidden="1">#REF!</definedName>
    <definedName name="Z_F913CCE6_7856_11D1_95EF_0000E8CF5EB3_.wvu.Cols" hidden="1">#REF!</definedName>
    <definedName name="Z_F913CCE7_7856_11D1_95EF_0000E8CF5EB3_.wvu.Cols" hidden="1">#REF!</definedName>
    <definedName name="Z_F913CCE8_7856_11D1_95EF_0000E8CF5EB3_.wvu.Cols" hidden="1">#REF!</definedName>
    <definedName name="Z_F913CCE9_7856_11D1_95EF_0000E8CF5EB3_.wvu.Cols" hidden="1">#REF!</definedName>
    <definedName name="Z_F93CD385_71FE_11D1_95EF_0000E8CF5EB3_.wvu.Cols" hidden="1">#REF!</definedName>
    <definedName name="Z_F93CD386_71FE_11D1_95EF_0000E8CF5EB3_.wvu.Cols" hidden="1">#REF!</definedName>
    <definedName name="Z_F93CD387_71FE_11D1_95EF_0000E8CF5EB3_.wvu.Cols" hidden="1">#REF!</definedName>
    <definedName name="Z_F93CD388_71FE_11D1_95EF_0000E8CF5EB3_.wvu.Cols" hidden="1">#REF!</definedName>
    <definedName name="Z_F93CD389_71FE_11D1_95EF_0000E8CF5EB3_.wvu.Cols" hidden="1">#REF!</definedName>
    <definedName name="Z_F93CD38A_71FE_11D1_95EF_0000E8CF5EB3_.wvu.Cols" hidden="1">#REF!</definedName>
    <definedName name="Z_FAB890B6_A7DF_49B5_8B84_7933F7804438_.wvu.PrintArea" hidden="1">#REF!</definedName>
    <definedName name="Z_FD318841_88F2_11D1_95EF_0000E8CF5EB3_.wvu.Cols" hidden="1">#REF!</definedName>
    <definedName name="Z_FD318842_88F2_11D1_95EF_0000E8CF5EB3_.wvu.Cols" hidden="1">#REF!</definedName>
    <definedName name="Z_FD318843_88F2_11D1_95EF_0000E8CF5EB3_.wvu.Cols" hidden="1">#REF!</definedName>
    <definedName name="Z_FD318844_88F2_11D1_95EF_0000E8CF5EB3_.wvu.Cols" hidden="1">#REF!</definedName>
    <definedName name="Z_FD318845_88F2_11D1_95EF_0000E8CF5EB3_.wvu.Cols" hidden="1">#REF!</definedName>
    <definedName name="Z_FD318846_88F2_11D1_95EF_0000E8CF5EB3_.wvu.Cols" hidden="1">#REF!</definedName>
    <definedName name="Z_FFDCDCC3_6D54_11D1_95EF_0000E8CF5EB3_.wvu.Cols" hidden="1">#REF!</definedName>
    <definedName name="Z_FFDCDCC4_6D54_11D1_95EF_0000E8CF5EB3_.wvu.Cols" hidden="1">#REF!</definedName>
    <definedName name="Z_FFDCDCC5_6D54_11D1_95EF_0000E8CF5EB3_.wvu.Cols" hidden="1">#REF!</definedName>
    <definedName name="Z_FFDCDCC6_6D54_11D1_95EF_0000E8CF5EB3_.wvu.Cols" hidden="1">#REF!</definedName>
    <definedName name="Z_FFDCDCC7_6D54_11D1_95EF_0000E8CF5EB3_.wvu.Cols" hidden="1">#REF!</definedName>
    <definedName name="Z_FFDCDCC8_6D54_11D1_95EF_0000E8CF5EB3_.wvu.Cols" hidden="1">#REF!</definedName>
    <definedName name="Z_FFDCDCD8_6D54_11D1_95EF_0000E8CF5EB3_.wvu.Cols" hidden="1">#REF!</definedName>
    <definedName name="Z_FFDCDCD9_6D54_11D1_95EF_0000E8CF5EB3_.wvu.Cols" hidden="1">#REF!</definedName>
    <definedName name="Z_FFDCDCDA_6D54_11D1_95EF_0000E8CF5EB3_.wvu.Cols" hidden="1">#REF!</definedName>
    <definedName name="Z_FFDCDCDB_6D54_11D1_95EF_0000E8CF5EB3_.wvu.Cols" hidden="1">#REF!</definedName>
    <definedName name="Z_FFDCDCDC_6D54_11D1_95EF_0000E8CF5EB3_.wvu.Cols" hidden="1">#REF!</definedName>
    <definedName name="Z_FFDCDCDD_6D54_11D1_95EF_0000E8CF5EB3_.wvu.Cols" hidden="1">#REF!</definedName>
    <definedName name="za" hidden="1">#REF!</definedName>
    <definedName name="ze">#REF!</definedName>
    <definedName name="ZERO">#REF!</definedName>
    <definedName name="zhrehze" hidden="1">{#N/A,#N/A,FALSE,"ASSETLIAB";#N/A,#N/A,FALSE,"INCSTAT";#N/A,#N/A,FALSE,"SCH1AR";#N/A,#N/A,FALSE,"SCH2INV";#N/A,#N/A,FALSE,"SCH3PP";#N/A,#N/A,FALSE,"SCH3aINVEST";#N/A,#N/A,FALSE,"SCH4FA";#N/A,#N/A,FALSE," SCH4aFAADD";#N/A,#N/A,FALSE,"SCH4bFADISP";#N/A,#N/A,FALSE,"SCH5DUETO";#N/A,#N/A,FALSE,"SCH6APACC";#N/A,#N/A,FALSE,"SCH7IC";#N/A,#N/A,FALSE,"SCH8TAXES";#N/A,#N/A,FALSE,"sch9LTD";#N/A,#N/A,FALSE,"SCH10SHARE";#N/A,#N/A,FALSE,"ELIMINATIONS"}</definedName>
    <definedName name="ZI" hidden="1">#REF!</definedName>
    <definedName name="ZoomVal">#REF!</definedName>
    <definedName name="zv\" hidden="1">{#N/A,#N/A,FALSE,"CONTROLE";#N/A,#N/A,FALSE,"CONTROLE"}</definedName>
    <definedName name="zxcz" hidden="1">{#N/A,#N/A,FALSE,"CONTROLE"}</definedName>
    <definedName name="zzz" hidden="1">{"TotalGeralDespesasPorArea",#N/A,FALSE,"VinculosAccessEfetivo"}</definedName>
    <definedName name="zzzzz" localSheetId="1" hidden="1">#REF!</definedName>
    <definedName name="zzzzz" localSheetId="7" hidden="1">#REF!</definedName>
    <definedName name="zzzzz" localSheetId="6" hidden="1">#REF!</definedName>
    <definedName name="zzzzz" hidden="1">#REF!</definedName>
    <definedName name="ZZZZZZZZZZZZZZ" hidden="1">#REF!</definedName>
    <definedName name="βe">#REF!</definedName>
    <definedName name="조정래" hidden="1">#REF!</definedName>
    <definedName name="計算書ﾌｫｰﾏｯﾄ2" hidden="1">{#N/A,#N/A,FALSE,"算出条件サンプル"}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7" i="166" l="1"/>
  <c r="N27" i="166"/>
  <c r="O26" i="166"/>
  <c r="N26" i="166"/>
  <c r="O25" i="166"/>
  <c r="N25" i="166"/>
  <c r="O24" i="166"/>
  <c r="N24" i="166"/>
  <c r="O23" i="166"/>
  <c r="N23" i="166"/>
  <c r="O21" i="166"/>
  <c r="N21" i="166"/>
  <c r="O20" i="166"/>
  <c r="N20" i="166"/>
  <c r="O19" i="166"/>
  <c r="N19" i="166"/>
  <c r="O18" i="166"/>
  <c r="N18" i="166"/>
  <c r="O17" i="166"/>
  <c r="N17" i="166"/>
  <c r="O15" i="166"/>
  <c r="N15" i="166"/>
  <c r="O14" i="166"/>
  <c r="N14" i="166"/>
  <c r="O13" i="166"/>
  <c r="N13" i="166"/>
  <c r="O12" i="166"/>
  <c r="N12" i="166"/>
  <c r="F26" i="166"/>
  <c r="G25" i="166"/>
  <c r="G27" i="166" s="1"/>
  <c r="F25" i="166"/>
  <c r="F27" i="166" s="1"/>
  <c r="G19" i="166"/>
  <c r="G21" i="166" s="1"/>
  <c r="F14" i="166"/>
  <c r="J11" i="166"/>
  <c r="H72" i="165"/>
  <c r="G72" i="165"/>
  <c r="H69" i="165"/>
  <c r="G69" i="165"/>
  <c r="H68" i="165"/>
  <c r="G68" i="165"/>
  <c r="H67" i="165"/>
  <c r="G67" i="165"/>
  <c r="H66" i="165"/>
  <c r="G66" i="165"/>
  <c r="H65" i="165"/>
  <c r="D64" i="165"/>
  <c r="H63" i="165"/>
  <c r="G63" i="165"/>
  <c r="H61" i="165"/>
  <c r="G61" i="165"/>
  <c r="H60" i="165"/>
  <c r="G60" i="165"/>
  <c r="H59" i="165"/>
  <c r="G59" i="165"/>
  <c r="H58" i="165"/>
  <c r="G58" i="165"/>
  <c r="H57" i="165"/>
  <c r="G57" i="165"/>
  <c r="H56" i="165"/>
  <c r="D55" i="165"/>
  <c r="H55" i="165" s="1"/>
  <c r="H53" i="165"/>
  <c r="G53" i="165"/>
  <c r="H52" i="165"/>
  <c r="G52" i="165"/>
  <c r="H51" i="165"/>
  <c r="G51" i="165"/>
  <c r="H50" i="165"/>
  <c r="G50" i="165"/>
  <c r="H49" i="165"/>
  <c r="G49" i="165"/>
  <c r="H48" i="165"/>
  <c r="G48" i="165"/>
  <c r="H47" i="165"/>
  <c r="G47" i="165"/>
  <c r="H46" i="165"/>
  <c r="G46" i="165"/>
  <c r="H45" i="165"/>
  <c r="G45" i="165"/>
  <c r="H44" i="165"/>
  <c r="G44" i="165"/>
  <c r="H43" i="165"/>
  <c r="D42" i="165"/>
  <c r="H42" i="165" s="1"/>
  <c r="H41" i="165"/>
  <c r="G41" i="165"/>
  <c r="H40" i="165"/>
  <c r="G40" i="165"/>
  <c r="H39" i="165"/>
  <c r="G39" i="165"/>
  <c r="H38" i="165"/>
  <c r="G38" i="165"/>
  <c r="H37" i="165"/>
  <c r="G37" i="165"/>
  <c r="H36" i="165"/>
  <c r="G36" i="165"/>
  <c r="H35" i="165"/>
  <c r="G35" i="165"/>
  <c r="H34" i="165"/>
  <c r="G34" i="165"/>
  <c r="H33" i="165"/>
  <c r="D32" i="165"/>
  <c r="H32" i="165" s="1"/>
  <c r="H29" i="165"/>
  <c r="G29" i="165"/>
  <c r="H28" i="165"/>
  <c r="G28" i="165"/>
  <c r="H27" i="165"/>
  <c r="G27" i="165"/>
  <c r="H26" i="165"/>
  <c r="G26" i="165"/>
  <c r="H25" i="165"/>
  <c r="G25" i="165"/>
  <c r="H24" i="165"/>
  <c r="G24" i="165"/>
  <c r="H23" i="165"/>
  <c r="G23" i="165"/>
  <c r="H22" i="165"/>
  <c r="G22" i="165"/>
  <c r="H21" i="165"/>
  <c r="G21" i="165"/>
  <c r="H20" i="165"/>
  <c r="G20" i="165"/>
  <c r="H19" i="165"/>
  <c r="G19" i="165"/>
  <c r="H18" i="165"/>
  <c r="G18" i="165"/>
  <c r="H17" i="165"/>
  <c r="G17" i="165"/>
  <c r="H16" i="165"/>
  <c r="G16" i="165"/>
  <c r="H15" i="165"/>
  <c r="G15" i="165"/>
  <c r="H14" i="165"/>
  <c r="G14" i="165"/>
  <c r="H13" i="165"/>
  <c r="G13" i="165"/>
  <c r="D11" i="165"/>
  <c r="C11" i="165"/>
  <c r="G9" i="165"/>
  <c r="D74" i="164"/>
  <c r="J74" i="164" s="1"/>
  <c r="M74" i="164" s="1"/>
  <c r="J73" i="164"/>
  <c r="M73" i="164" s="1"/>
  <c r="J72" i="164"/>
  <c r="M72" i="164" s="1"/>
  <c r="J70" i="164"/>
  <c r="M70" i="164" s="1"/>
  <c r="J69" i="164"/>
  <c r="M69" i="164" s="1"/>
  <c r="F68" i="164"/>
  <c r="J67" i="164"/>
  <c r="M67" i="164" s="1"/>
  <c r="J66" i="164"/>
  <c r="M66" i="164" s="1"/>
  <c r="J65" i="164"/>
  <c r="M65" i="164" s="1"/>
  <c r="J64" i="164"/>
  <c r="M64" i="164" s="1"/>
  <c r="J63" i="164"/>
  <c r="M63" i="164" s="1"/>
  <c r="J62" i="164"/>
  <c r="M62" i="164" s="1"/>
  <c r="D61" i="164"/>
  <c r="J61" i="164" s="1"/>
  <c r="M61" i="164" s="1"/>
  <c r="C61" i="164"/>
  <c r="J60" i="164"/>
  <c r="M60" i="164" s="1"/>
  <c r="J59" i="164"/>
  <c r="J58" i="164"/>
  <c r="M58" i="164" s="1"/>
  <c r="J57" i="164"/>
  <c r="M57" i="164" s="1"/>
  <c r="J56" i="164"/>
  <c r="M56" i="164" s="1"/>
  <c r="J55" i="164"/>
  <c r="M55" i="164" s="1"/>
  <c r="J54" i="164"/>
  <c r="M54" i="164" s="1"/>
  <c r="D53" i="164"/>
  <c r="J53" i="164" s="1"/>
  <c r="M53" i="164" s="1"/>
  <c r="C53" i="164"/>
  <c r="J51" i="164"/>
  <c r="M51" i="164" s="1"/>
  <c r="J50" i="164"/>
  <c r="M50" i="164" s="1"/>
  <c r="J48" i="164"/>
  <c r="M48" i="164" s="1"/>
  <c r="I48" i="164"/>
  <c r="L48" i="164" s="1"/>
  <c r="F48" i="164"/>
  <c r="J47" i="164"/>
  <c r="M47" i="164" s="1"/>
  <c r="J46" i="164"/>
  <c r="M46" i="164" s="1"/>
  <c r="J45" i="164"/>
  <c r="M45" i="164" s="1"/>
  <c r="J44" i="164"/>
  <c r="M44" i="164" s="1"/>
  <c r="J43" i="164"/>
  <c r="M43" i="164" s="1"/>
  <c r="J42" i="164"/>
  <c r="M42" i="164" s="1"/>
  <c r="J41" i="164"/>
  <c r="M41" i="164" s="1"/>
  <c r="J39" i="164"/>
  <c r="M39" i="164" s="1"/>
  <c r="J38" i="164"/>
  <c r="M38" i="164" s="1"/>
  <c r="J37" i="164"/>
  <c r="M37" i="164" s="1"/>
  <c r="J36" i="164"/>
  <c r="M36" i="164" s="1"/>
  <c r="J35" i="164"/>
  <c r="M35" i="164" s="1"/>
  <c r="J34" i="164"/>
  <c r="M34" i="164" s="1"/>
  <c r="J33" i="164"/>
  <c r="M33" i="164" s="1"/>
  <c r="J32" i="164"/>
  <c r="M32" i="164" s="1"/>
  <c r="J31" i="164"/>
  <c r="M31" i="164" s="1"/>
  <c r="D30" i="164"/>
  <c r="J30" i="164" s="1"/>
  <c r="M30" i="164" s="1"/>
  <c r="C30" i="164"/>
  <c r="J29" i="164"/>
  <c r="M29" i="164" s="1"/>
  <c r="J28" i="164"/>
  <c r="F27" i="164"/>
  <c r="F26" i="164"/>
  <c r="J25" i="164"/>
  <c r="M25" i="164" s="1"/>
  <c r="J24" i="164"/>
  <c r="M24" i="164" s="1"/>
  <c r="J23" i="164"/>
  <c r="M23" i="164" s="1"/>
  <c r="J22" i="164"/>
  <c r="M22" i="164" s="1"/>
  <c r="J21" i="164"/>
  <c r="M21" i="164" s="1"/>
  <c r="J20" i="164"/>
  <c r="M20" i="164" s="1"/>
  <c r="J19" i="164"/>
  <c r="M19" i="164" s="1"/>
  <c r="J18" i="164"/>
  <c r="M18" i="164" s="1"/>
  <c r="J17" i="164"/>
  <c r="M17" i="164" s="1"/>
  <c r="J16" i="164"/>
  <c r="M16" i="164" s="1"/>
  <c r="J15" i="164"/>
  <c r="M15" i="164" s="1"/>
  <c r="J14" i="164"/>
  <c r="M14" i="164" s="1"/>
  <c r="J13" i="164"/>
  <c r="M13" i="164" s="1"/>
  <c r="D11" i="164"/>
  <c r="J11" i="164" s="1"/>
  <c r="M11" i="164" s="1"/>
  <c r="C11" i="164"/>
  <c r="I79" i="163"/>
  <c r="H79" i="163"/>
  <c r="I77" i="163"/>
  <c r="H77" i="163"/>
  <c r="I76" i="163"/>
  <c r="H76" i="163"/>
  <c r="I75" i="163"/>
  <c r="H75" i="163"/>
  <c r="I74" i="163"/>
  <c r="H74" i="163"/>
  <c r="I69" i="163"/>
  <c r="H69" i="163"/>
  <c r="I68" i="163"/>
  <c r="H68" i="163"/>
  <c r="I67" i="163"/>
  <c r="H67" i="163"/>
  <c r="I66" i="163"/>
  <c r="H66" i="163"/>
  <c r="I65" i="163"/>
  <c r="H65" i="163"/>
  <c r="I64" i="163"/>
  <c r="H64" i="163"/>
  <c r="I63" i="163"/>
  <c r="H63" i="163"/>
  <c r="I62" i="163"/>
  <c r="H62" i="163"/>
  <c r="I61" i="163"/>
  <c r="H61" i="163"/>
  <c r="I60" i="163"/>
  <c r="H60" i="163"/>
  <c r="I55" i="163"/>
  <c r="H55" i="163"/>
  <c r="I54" i="163"/>
  <c r="H54" i="163"/>
  <c r="I53" i="163"/>
  <c r="H53" i="163"/>
  <c r="I52" i="163"/>
  <c r="H52" i="163"/>
  <c r="I51" i="163"/>
  <c r="H51" i="163"/>
  <c r="I50" i="163"/>
  <c r="H50" i="163"/>
  <c r="I49" i="163"/>
  <c r="H49" i="163"/>
  <c r="I48" i="163"/>
  <c r="H48" i="163"/>
  <c r="I47" i="163"/>
  <c r="H47" i="163"/>
  <c r="I46" i="163"/>
  <c r="H46" i="163"/>
  <c r="I37" i="163"/>
  <c r="H37" i="163"/>
  <c r="I36" i="163"/>
  <c r="H36" i="163"/>
  <c r="I33" i="163"/>
  <c r="H33" i="163"/>
  <c r="I32" i="163"/>
  <c r="H32" i="163"/>
  <c r="I31" i="163"/>
  <c r="H31" i="163"/>
  <c r="I30" i="163"/>
  <c r="H30" i="163"/>
  <c r="I29" i="163"/>
  <c r="H29" i="163"/>
  <c r="I28" i="163"/>
  <c r="H28" i="163"/>
  <c r="I27" i="163"/>
  <c r="H27" i="163"/>
  <c r="I22" i="163"/>
  <c r="H22" i="163"/>
  <c r="I21" i="163"/>
  <c r="H21" i="163"/>
  <c r="I20" i="163"/>
  <c r="H20" i="163"/>
  <c r="I19" i="163"/>
  <c r="H19" i="163"/>
  <c r="I18" i="163"/>
  <c r="H18" i="163"/>
  <c r="I17" i="163"/>
  <c r="H17" i="163"/>
  <c r="I16" i="163"/>
  <c r="H16" i="163"/>
  <c r="I15" i="163"/>
  <c r="H15" i="163"/>
  <c r="I14" i="163"/>
  <c r="H14" i="163"/>
  <c r="I13" i="163"/>
  <c r="H13" i="163"/>
  <c r="R41" i="162"/>
  <c r="O41" i="162"/>
  <c r="R38" i="162"/>
  <c r="Q38" i="162"/>
  <c r="O38" i="162"/>
  <c r="N38" i="162"/>
  <c r="K38" i="162"/>
  <c r="H38" i="162"/>
  <c r="S38" i="162" s="1"/>
  <c r="R35" i="162"/>
  <c r="O35" i="162"/>
  <c r="R34" i="162"/>
  <c r="O34" i="162"/>
  <c r="R32" i="162"/>
  <c r="O32" i="162"/>
  <c r="R31" i="162"/>
  <c r="O31" i="162"/>
  <c r="R30" i="162"/>
  <c r="O30" i="162"/>
  <c r="R29" i="162"/>
  <c r="O29" i="162"/>
  <c r="R28" i="162"/>
  <c r="O28" i="162"/>
  <c r="G27" i="162"/>
  <c r="R27" i="162" s="1"/>
  <c r="F27" i="162"/>
  <c r="D27" i="162"/>
  <c r="O27" i="162" s="1"/>
  <c r="C27" i="162"/>
  <c r="R23" i="162"/>
  <c r="O23" i="162"/>
  <c r="R22" i="162"/>
  <c r="O22" i="162"/>
  <c r="R21" i="162"/>
  <c r="O21" i="162"/>
  <c r="R16" i="162"/>
  <c r="O16" i="162"/>
  <c r="J15" i="162"/>
  <c r="R15" i="162"/>
  <c r="O15" i="162"/>
  <c r="R13" i="162"/>
  <c r="O13" i="162"/>
  <c r="R12" i="162"/>
  <c r="O12" i="162"/>
  <c r="C57" i="160"/>
  <c r="N53" i="160"/>
  <c r="N52" i="160"/>
  <c r="L51" i="160"/>
  <c r="N51" i="160"/>
  <c r="N47" i="160"/>
  <c r="L47" i="160"/>
  <c r="N46" i="160"/>
  <c r="M46" i="160"/>
  <c r="N44" i="160"/>
  <c r="N43" i="160"/>
  <c r="N42" i="160"/>
  <c r="N41" i="160"/>
  <c r="A41" i="160"/>
  <c r="N40" i="160"/>
  <c r="A40" i="160"/>
  <c r="N39" i="160"/>
  <c r="L39" i="160"/>
  <c r="K39" i="160"/>
  <c r="N38" i="160"/>
  <c r="L38" i="160"/>
  <c r="K38" i="160"/>
  <c r="N37" i="160"/>
  <c r="L37" i="160"/>
  <c r="K37" i="160"/>
  <c r="N36" i="160"/>
  <c r="L36" i="160"/>
  <c r="K36" i="160"/>
  <c r="A36" i="160"/>
  <c r="N35" i="160"/>
  <c r="L35" i="160"/>
  <c r="K35" i="160"/>
  <c r="A35" i="160"/>
  <c r="N34" i="160"/>
  <c r="L34" i="160"/>
  <c r="K34" i="160"/>
  <c r="A34" i="160"/>
  <c r="N33" i="160"/>
  <c r="L33" i="160"/>
  <c r="K33" i="160"/>
  <c r="N32" i="160"/>
  <c r="L32" i="160"/>
  <c r="K32" i="160"/>
  <c r="A32" i="160"/>
  <c r="N31" i="160"/>
  <c r="L31" i="160"/>
  <c r="K31" i="160"/>
  <c r="A31" i="160"/>
  <c r="N30" i="160"/>
  <c r="L30" i="160"/>
  <c r="K30" i="160"/>
  <c r="A30" i="160"/>
  <c r="N29" i="160"/>
  <c r="L29" i="160"/>
  <c r="K29" i="160"/>
  <c r="A29" i="160"/>
  <c r="N28" i="160"/>
  <c r="L28" i="160"/>
  <c r="K28" i="160"/>
  <c r="A28" i="160"/>
  <c r="N27" i="160"/>
  <c r="L27" i="160"/>
  <c r="K27" i="160"/>
  <c r="A27" i="160"/>
  <c r="N26" i="160"/>
  <c r="L26" i="160"/>
  <c r="K26" i="160"/>
  <c r="A26" i="160"/>
  <c r="N25" i="160"/>
  <c r="L25" i="160"/>
  <c r="K25" i="160"/>
  <c r="A25" i="160"/>
  <c r="N24" i="160"/>
  <c r="L24" i="160"/>
  <c r="K24" i="160"/>
  <c r="A24" i="160"/>
  <c r="N23" i="160"/>
  <c r="L23" i="160"/>
  <c r="A23" i="160"/>
  <c r="N22" i="160"/>
  <c r="L22" i="160"/>
  <c r="A22" i="160"/>
  <c r="N21" i="160"/>
  <c r="L21" i="160"/>
  <c r="A21" i="160"/>
  <c r="N20" i="160"/>
  <c r="L20" i="160"/>
  <c r="A20" i="160"/>
  <c r="N19" i="160"/>
  <c r="L19" i="160"/>
  <c r="A19" i="160"/>
  <c r="N18" i="160"/>
  <c r="L18" i="160"/>
  <c r="A18" i="160"/>
  <c r="N17" i="160"/>
  <c r="L17" i="160"/>
  <c r="A17" i="160"/>
  <c r="N16" i="160"/>
  <c r="L16" i="160"/>
  <c r="A16" i="160"/>
  <c r="N15" i="160"/>
  <c r="L15" i="160"/>
  <c r="A15" i="160"/>
  <c r="N13" i="160"/>
  <c r="L13" i="160"/>
  <c r="N12" i="160"/>
  <c r="L12" i="160"/>
  <c r="N11" i="160"/>
  <c r="L11" i="160"/>
  <c r="N9" i="160"/>
  <c r="M9" i="160"/>
  <c r="J86" i="159"/>
  <c r="J84" i="159"/>
  <c r="I84" i="159"/>
  <c r="J83" i="159"/>
  <c r="J82" i="159"/>
  <c r="J81" i="159"/>
  <c r="J80" i="159"/>
  <c r="J75" i="159"/>
  <c r="J74" i="159"/>
  <c r="J73" i="159"/>
  <c r="J72" i="159"/>
  <c r="J71" i="159"/>
  <c r="J70" i="159"/>
  <c r="J69" i="159"/>
  <c r="J68" i="159"/>
  <c r="J67" i="159"/>
  <c r="J66" i="159"/>
  <c r="J65" i="159"/>
  <c r="J64" i="159"/>
  <c r="I64" i="159"/>
  <c r="J59" i="159"/>
  <c r="J58" i="159"/>
  <c r="J57" i="159"/>
  <c r="J56" i="159"/>
  <c r="J55" i="159"/>
  <c r="J54" i="159"/>
  <c r="J53" i="159"/>
  <c r="J52" i="159"/>
  <c r="J51" i="159"/>
  <c r="J50" i="159"/>
  <c r="J49" i="159"/>
  <c r="J48" i="159"/>
  <c r="J45" i="159"/>
  <c r="I45" i="159"/>
  <c r="D45" i="159"/>
  <c r="C45" i="159"/>
  <c r="J39" i="159"/>
  <c r="J38" i="159"/>
  <c r="J35" i="159"/>
  <c r="J34" i="159"/>
  <c r="J33" i="159"/>
  <c r="J32" i="159"/>
  <c r="J31" i="159"/>
  <c r="J30" i="159"/>
  <c r="J29" i="159"/>
  <c r="J24" i="159"/>
  <c r="J23" i="159"/>
  <c r="J22" i="159"/>
  <c r="J21" i="159"/>
  <c r="J20" i="159"/>
  <c r="J19" i="159"/>
  <c r="J17" i="159"/>
  <c r="J16" i="159"/>
  <c r="J15" i="159"/>
  <c r="J14" i="159"/>
  <c r="G73" i="158"/>
  <c r="F73" i="158"/>
  <c r="D73" i="158"/>
  <c r="B53" i="158"/>
  <c r="B52" i="158"/>
  <c r="G50" i="158"/>
  <c r="F50" i="158"/>
  <c r="D50" i="158"/>
  <c r="C50" i="158"/>
  <c r="E50" i="158" s="1"/>
  <c r="G35" i="158"/>
  <c r="F35" i="158"/>
  <c r="D35" i="158"/>
  <c r="C35" i="158"/>
  <c r="J33" i="158"/>
  <c r="H23" i="158"/>
  <c r="H73" i="158" s="1"/>
  <c r="K23" i="158"/>
  <c r="E23" i="158"/>
  <c r="E73" i="158" s="1"/>
  <c r="G18" i="158"/>
  <c r="F18" i="158"/>
  <c r="D18" i="158"/>
  <c r="C18" i="158"/>
  <c r="G66" i="158"/>
  <c r="G14" i="158"/>
  <c r="F14" i="158"/>
  <c r="D14" i="158"/>
  <c r="C14" i="158"/>
  <c r="B64" i="157"/>
  <c r="B63" i="157"/>
  <c r="BJ62" i="157"/>
  <c r="BG62" i="157"/>
  <c r="AY62" i="157"/>
  <c r="AV62" i="157"/>
  <c r="AN62" i="157"/>
  <c r="AK62" i="157"/>
  <c r="AC62" i="157"/>
  <c r="Z62" i="157"/>
  <c r="R62" i="157"/>
  <c r="O62" i="157"/>
  <c r="B62" i="157"/>
  <c r="BJ61" i="157"/>
  <c r="BG61" i="157"/>
  <c r="AY61" i="157"/>
  <c r="AV61" i="157"/>
  <c r="AN61" i="157"/>
  <c r="AK61" i="157"/>
  <c r="AC61" i="157"/>
  <c r="Z61" i="157"/>
  <c r="R61" i="157"/>
  <c r="O61" i="157"/>
  <c r="BJ60" i="157"/>
  <c r="BG60" i="157"/>
  <c r="AY60" i="157"/>
  <c r="AV60" i="157"/>
  <c r="AN60" i="157"/>
  <c r="AK60" i="157"/>
  <c r="AC60" i="157"/>
  <c r="Z60" i="157"/>
  <c r="R60" i="157"/>
  <c r="O60" i="157"/>
  <c r="BJ59" i="157"/>
  <c r="BG59" i="157"/>
  <c r="AY59" i="157"/>
  <c r="AV59" i="157"/>
  <c r="AN59" i="157"/>
  <c r="AK59" i="157"/>
  <c r="AC59" i="157"/>
  <c r="Z59" i="157"/>
  <c r="R59" i="157"/>
  <c r="O59" i="157"/>
  <c r="BJ58" i="157"/>
  <c r="BG58" i="157"/>
  <c r="AY58" i="157"/>
  <c r="AV58" i="157"/>
  <c r="AN58" i="157"/>
  <c r="AK58" i="157"/>
  <c r="AC58" i="157"/>
  <c r="Z58" i="157"/>
  <c r="R58" i="157"/>
  <c r="O58" i="157"/>
  <c r="B54" i="157"/>
  <c r="B53" i="157"/>
  <c r="B52" i="157"/>
  <c r="Z49" i="157"/>
  <c r="AK49" i="157" s="1"/>
  <c r="AV49" i="157" s="1"/>
  <c r="BG49" i="157" s="1"/>
  <c r="BR49" i="157" s="1"/>
  <c r="Y49" i="157"/>
  <c r="AJ49" i="157" s="1"/>
  <c r="AU49" i="157" s="1"/>
  <c r="BF49" i="157" s="1"/>
  <c r="BQ49" i="157" s="1"/>
  <c r="BP48" i="157"/>
  <c r="BE48" i="157"/>
  <c r="AT48" i="157"/>
  <c r="AI48" i="157"/>
  <c r="X48" i="157"/>
  <c r="M48" i="157"/>
  <c r="BJ31" i="157"/>
  <c r="BG31" i="157"/>
  <c r="AY31" i="157"/>
  <c r="AV31" i="157"/>
  <c r="AN31" i="157"/>
  <c r="AK31" i="157"/>
  <c r="AC31" i="157"/>
  <c r="Z31" i="157"/>
  <c r="R31" i="157"/>
  <c r="O31" i="157"/>
  <c r="BJ25" i="157"/>
  <c r="BG25" i="157"/>
  <c r="AY25" i="157"/>
  <c r="AY64" i="157" s="1"/>
  <c r="AV25" i="157"/>
  <c r="AV64" i="157" s="1"/>
  <c r="AN25" i="157"/>
  <c r="AN64" i="157" s="1"/>
  <c r="AK25" i="157"/>
  <c r="AK64" i="157" s="1"/>
  <c r="AC25" i="157"/>
  <c r="AC64" i="157" s="1"/>
  <c r="Z25" i="157"/>
  <c r="Z64" i="157" s="1"/>
  <c r="R25" i="157"/>
  <c r="R64" i="157" s="1"/>
  <c r="O25" i="157"/>
  <c r="O64" i="157" s="1"/>
  <c r="G16" i="157"/>
  <c r="G53" i="157" s="1"/>
  <c r="D16" i="157"/>
  <c r="D53" i="157" s="1"/>
  <c r="G15" i="157"/>
  <c r="D15" i="157"/>
  <c r="G14" i="157"/>
  <c r="D14" i="157"/>
  <c r="G13" i="157"/>
  <c r="D13" i="157"/>
  <c r="AD10" i="157"/>
  <c r="AO10" i="157" s="1"/>
  <c r="AZ10" i="157" s="1"/>
  <c r="BK10" i="157" s="1"/>
  <c r="BV10" i="157" s="1"/>
  <c r="AA10" i="157"/>
  <c r="AL10" i="157" s="1"/>
  <c r="AW10" i="157" s="1"/>
  <c r="BH10" i="157" s="1"/>
  <c r="BS10" i="157" s="1"/>
  <c r="T19" i="156"/>
  <c r="D17" i="156"/>
  <c r="C17" i="156"/>
  <c r="D16" i="156"/>
  <c r="C16" i="156"/>
  <c r="G17" i="156"/>
  <c r="F17" i="156"/>
  <c r="G52" i="155"/>
  <c r="F52" i="155"/>
  <c r="L52" i="155" s="1"/>
  <c r="D52" i="155"/>
  <c r="C52" i="155"/>
  <c r="G51" i="155"/>
  <c r="F51" i="155"/>
  <c r="L51" i="155" s="1"/>
  <c r="D51" i="155"/>
  <c r="C51" i="155"/>
  <c r="G50" i="155"/>
  <c r="F50" i="155"/>
  <c r="L50" i="155" s="1"/>
  <c r="D50" i="155"/>
  <c r="C50" i="155"/>
  <c r="G49" i="155"/>
  <c r="F49" i="155"/>
  <c r="L49" i="155" s="1"/>
  <c r="D49" i="155"/>
  <c r="C49" i="155"/>
  <c r="G47" i="155"/>
  <c r="F47" i="155"/>
  <c r="L47" i="155" s="1"/>
  <c r="D47" i="155"/>
  <c r="C47" i="155"/>
  <c r="G46" i="155"/>
  <c r="F46" i="155"/>
  <c r="L46" i="155" s="1"/>
  <c r="D46" i="155"/>
  <c r="C46" i="155"/>
  <c r="G44" i="155"/>
  <c r="F44" i="155"/>
  <c r="L44" i="155" s="1"/>
  <c r="D44" i="155"/>
  <c r="C44" i="155"/>
  <c r="H30" i="155"/>
  <c r="H22" i="155"/>
  <c r="H52" i="155" s="1"/>
  <c r="L22" i="155"/>
  <c r="E22" i="155"/>
  <c r="E52" i="155" s="1"/>
  <c r="H21" i="155"/>
  <c r="H51" i="155" s="1"/>
  <c r="L21" i="155"/>
  <c r="E21" i="155"/>
  <c r="E51" i="155" s="1"/>
  <c r="H20" i="155"/>
  <c r="H50" i="155" s="1"/>
  <c r="L20" i="155"/>
  <c r="E20" i="155"/>
  <c r="E50" i="155" s="1"/>
  <c r="H19" i="155"/>
  <c r="H49" i="155" s="1"/>
  <c r="L19" i="155"/>
  <c r="E19" i="155"/>
  <c r="E49" i="155" s="1"/>
  <c r="H18" i="155"/>
  <c r="L18" i="155"/>
  <c r="E18" i="155"/>
  <c r="H17" i="155"/>
  <c r="L17" i="155"/>
  <c r="E17" i="155"/>
  <c r="G16" i="155"/>
  <c r="G48" i="155" s="1"/>
  <c r="F16" i="155"/>
  <c r="D16" i="155"/>
  <c r="D48" i="155" s="1"/>
  <c r="C16" i="155"/>
  <c r="C48" i="155" s="1"/>
  <c r="H15" i="155"/>
  <c r="H47" i="155" s="1"/>
  <c r="L15" i="155"/>
  <c r="E15" i="155"/>
  <c r="E47" i="155" s="1"/>
  <c r="H14" i="155"/>
  <c r="H46" i="155" s="1"/>
  <c r="L14" i="155"/>
  <c r="E14" i="155"/>
  <c r="E46" i="155" s="1"/>
  <c r="G13" i="155"/>
  <c r="G45" i="155" s="1"/>
  <c r="F13" i="155"/>
  <c r="D13" i="155"/>
  <c r="C13" i="155"/>
  <c r="C45" i="155" s="1"/>
  <c r="H12" i="155"/>
  <c r="H44" i="155" s="1"/>
  <c r="L12" i="155"/>
  <c r="E12" i="155"/>
  <c r="E44" i="155" s="1"/>
  <c r="G11" i="155"/>
  <c r="F11" i="155"/>
  <c r="D11" i="155"/>
  <c r="C11" i="155"/>
  <c r="F20" i="166" l="1"/>
  <c r="F19" i="166"/>
  <c r="F21" i="166" s="1"/>
  <c r="F13" i="166"/>
  <c r="G12" i="166"/>
  <c r="D76" i="165"/>
  <c r="H75" i="165"/>
  <c r="G75" i="165"/>
  <c r="C79" i="165"/>
  <c r="C76" i="165"/>
  <c r="D78" i="165"/>
  <c r="H74" i="165"/>
  <c r="C78" i="165"/>
  <c r="G74" i="165"/>
  <c r="G65" i="165"/>
  <c r="C64" i="165"/>
  <c r="H64" i="165"/>
  <c r="C55" i="165"/>
  <c r="G55" i="165" s="1"/>
  <c r="G56" i="165"/>
  <c r="C42" i="165"/>
  <c r="G42" i="165" s="1"/>
  <c r="G43" i="165"/>
  <c r="C32" i="165"/>
  <c r="G32" i="165" s="1"/>
  <c r="G33" i="165"/>
  <c r="H12" i="165"/>
  <c r="G12" i="165"/>
  <c r="H11" i="165"/>
  <c r="D54" i="165"/>
  <c r="C54" i="165"/>
  <c r="G54" i="165" s="1"/>
  <c r="G11" i="165"/>
  <c r="C74" i="164"/>
  <c r="I73" i="164"/>
  <c r="L73" i="164" s="1"/>
  <c r="F73" i="164"/>
  <c r="F72" i="164"/>
  <c r="I72" i="164"/>
  <c r="L72" i="164" s="1"/>
  <c r="I70" i="164"/>
  <c r="L70" i="164" s="1"/>
  <c r="F70" i="164"/>
  <c r="I69" i="164"/>
  <c r="L69" i="164" s="1"/>
  <c r="F69" i="164"/>
  <c r="I67" i="164"/>
  <c r="L67" i="164" s="1"/>
  <c r="F67" i="164"/>
  <c r="I66" i="164"/>
  <c r="L66" i="164" s="1"/>
  <c r="F66" i="164"/>
  <c r="I65" i="164"/>
  <c r="L65" i="164" s="1"/>
  <c r="F65" i="164"/>
  <c r="I64" i="164"/>
  <c r="L64" i="164" s="1"/>
  <c r="F64" i="164"/>
  <c r="I63" i="164"/>
  <c r="L63" i="164" s="1"/>
  <c r="F63" i="164"/>
  <c r="F62" i="164"/>
  <c r="I62" i="164"/>
  <c r="L62" i="164" s="1"/>
  <c r="I61" i="164"/>
  <c r="L61" i="164" s="1"/>
  <c r="F61" i="164"/>
  <c r="I60" i="164"/>
  <c r="L60" i="164" s="1"/>
  <c r="F60" i="164"/>
  <c r="I59" i="164"/>
  <c r="F59" i="164"/>
  <c r="I58" i="164"/>
  <c r="L58" i="164" s="1"/>
  <c r="F58" i="164"/>
  <c r="F57" i="164"/>
  <c r="I57" i="164"/>
  <c r="L57" i="164" s="1"/>
  <c r="F56" i="164"/>
  <c r="I56" i="164"/>
  <c r="L56" i="164" s="1"/>
  <c r="F55" i="164"/>
  <c r="I55" i="164"/>
  <c r="L55" i="164" s="1"/>
  <c r="F54" i="164"/>
  <c r="I54" i="164"/>
  <c r="L54" i="164" s="1"/>
  <c r="I53" i="164"/>
  <c r="L53" i="164" s="1"/>
  <c r="F53" i="164"/>
  <c r="I51" i="164"/>
  <c r="L51" i="164" s="1"/>
  <c r="F51" i="164"/>
  <c r="F50" i="164"/>
  <c r="I50" i="164"/>
  <c r="L50" i="164" s="1"/>
  <c r="J49" i="164"/>
  <c r="D40" i="164"/>
  <c r="F49" i="164"/>
  <c r="C40" i="164"/>
  <c r="I49" i="164"/>
  <c r="F47" i="164"/>
  <c r="I47" i="164"/>
  <c r="L47" i="164" s="1"/>
  <c r="I46" i="164"/>
  <c r="L46" i="164" s="1"/>
  <c r="F46" i="164"/>
  <c r="F45" i="164"/>
  <c r="I45" i="164"/>
  <c r="L45" i="164" s="1"/>
  <c r="F44" i="164"/>
  <c r="I44" i="164"/>
  <c r="L44" i="164" s="1"/>
  <c r="F43" i="164"/>
  <c r="I43" i="164"/>
  <c r="L43" i="164" s="1"/>
  <c r="I42" i="164"/>
  <c r="L42" i="164" s="1"/>
  <c r="F42" i="164"/>
  <c r="I41" i="164"/>
  <c r="L41" i="164" s="1"/>
  <c r="F41" i="164"/>
  <c r="F39" i="164"/>
  <c r="I39" i="164"/>
  <c r="L39" i="164" s="1"/>
  <c r="F38" i="164"/>
  <c r="I38" i="164"/>
  <c r="L38" i="164" s="1"/>
  <c r="I37" i="164"/>
  <c r="L37" i="164" s="1"/>
  <c r="F37" i="164"/>
  <c r="F36" i="164"/>
  <c r="I36" i="164"/>
  <c r="L36" i="164" s="1"/>
  <c r="F35" i="164"/>
  <c r="I35" i="164"/>
  <c r="L35" i="164" s="1"/>
  <c r="F34" i="164"/>
  <c r="I34" i="164"/>
  <c r="L34" i="164" s="1"/>
  <c r="F33" i="164"/>
  <c r="I33" i="164"/>
  <c r="L33" i="164" s="1"/>
  <c r="F32" i="164"/>
  <c r="I32" i="164"/>
  <c r="L32" i="164" s="1"/>
  <c r="I31" i="164"/>
  <c r="L31" i="164" s="1"/>
  <c r="F31" i="164"/>
  <c r="F30" i="164"/>
  <c r="I30" i="164"/>
  <c r="L30" i="164" s="1"/>
  <c r="I29" i="164"/>
  <c r="L29" i="164" s="1"/>
  <c r="F29" i="164"/>
  <c r="I28" i="164"/>
  <c r="F28" i="164"/>
  <c r="F25" i="164"/>
  <c r="I25" i="164"/>
  <c r="L25" i="164" s="1"/>
  <c r="F24" i="164"/>
  <c r="I24" i="164"/>
  <c r="L24" i="164" s="1"/>
  <c r="I23" i="164"/>
  <c r="L23" i="164" s="1"/>
  <c r="F23" i="164"/>
  <c r="I22" i="164"/>
  <c r="L22" i="164" s="1"/>
  <c r="F22" i="164"/>
  <c r="F21" i="164"/>
  <c r="I21" i="164"/>
  <c r="L21" i="164" s="1"/>
  <c r="F20" i="164"/>
  <c r="I20" i="164"/>
  <c r="L20" i="164" s="1"/>
  <c r="F19" i="164"/>
  <c r="I19" i="164"/>
  <c r="L19" i="164" s="1"/>
  <c r="F18" i="164"/>
  <c r="I18" i="164"/>
  <c r="L18" i="164" s="1"/>
  <c r="F17" i="164"/>
  <c r="I17" i="164"/>
  <c r="L17" i="164" s="1"/>
  <c r="I16" i="164"/>
  <c r="L16" i="164" s="1"/>
  <c r="F16" i="164"/>
  <c r="I15" i="164"/>
  <c r="L15" i="164" s="1"/>
  <c r="F15" i="164"/>
  <c r="F14" i="164"/>
  <c r="I14" i="164"/>
  <c r="L14" i="164" s="1"/>
  <c r="F13" i="164"/>
  <c r="I13" i="164"/>
  <c r="L13" i="164" s="1"/>
  <c r="J12" i="164"/>
  <c r="M12" i="164" s="1"/>
  <c r="I12" i="164"/>
  <c r="L12" i="164" s="1"/>
  <c r="F12" i="164"/>
  <c r="I11" i="164"/>
  <c r="L11" i="164" s="1"/>
  <c r="F11" i="164"/>
  <c r="H50" i="158"/>
  <c r="G17" i="157"/>
  <c r="BJ64" i="157"/>
  <c r="D17" i="157"/>
  <c r="BG64" i="157"/>
  <c r="H16" i="155"/>
  <c r="H48" i="155" s="1"/>
  <c r="E16" i="155"/>
  <c r="E48" i="155" s="1"/>
  <c r="H13" i="155"/>
  <c r="H45" i="155" s="1"/>
  <c r="L16" i="155"/>
  <c r="F48" i="155"/>
  <c r="L48" i="155" s="1"/>
  <c r="L13" i="155"/>
  <c r="F45" i="155"/>
  <c r="L45" i="155" s="1"/>
  <c r="E13" i="155"/>
  <c r="E45" i="155" s="1"/>
  <c r="D45" i="155"/>
  <c r="G43" i="155"/>
  <c r="G37" i="155"/>
  <c r="F43" i="155"/>
  <c r="L43" i="155" s="1"/>
  <c r="F37" i="155"/>
  <c r="D43" i="155"/>
  <c r="D37" i="155"/>
  <c r="C43" i="155"/>
  <c r="K43" i="155" s="1"/>
  <c r="C37" i="155"/>
  <c r="D78" i="163"/>
  <c r="I72" i="163"/>
  <c r="C78" i="163"/>
  <c r="H72" i="163"/>
  <c r="D70" i="163"/>
  <c r="I70" i="163" s="1"/>
  <c r="I59" i="163"/>
  <c r="H59" i="163"/>
  <c r="C70" i="163"/>
  <c r="H70" i="163" s="1"/>
  <c r="D56" i="163"/>
  <c r="I56" i="163" s="1"/>
  <c r="I45" i="163"/>
  <c r="C56" i="163"/>
  <c r="H56" i="163" s="1"/>
  <c r="H45" i="163"/>
  <c r="I35" i="163"/>
  <c r="D38" i="163"/>
  <c r="C38" i="163"/>
  <c r="H35" i="163"/>
  <c r="I26" i="163"/>
  <c r="D34" i="163"/>
  <c r="I34" i="163" s="1"/>
  <c r="C34" i="163"/>
  <c r="H34" i="163" s="1"/>
  <c r="H26" i="163"/>
  <c r="D23" i="163"/>
  <c r="I23" i="163" s="1"/>
  <c r="I12" i="163"/>
  <c r="C23" i="163"/>
  <c r="H23" i="163" s="1"/>
  <c r="H12" i="163"/>
  <c r="H41" i="162"/>
  <c r="S41" i="162" s="1"/>
  <c r="Q41" i="162"/>
  <c r="K41" i="162"/>
  <c r="N41" i="162"/>
  <c r="E41" i="162"/>
  <c r="P41" i="162" s="1"/>
  <c r="J41" i="162"/>
  <c r="R39" i="162"/>
  <c r="G37" i="162"/>
  <c r="K39" i="162"/>
  <c r="H39" i="162"/>
  <c r="S39" i="162" s="1"/>
  <c r="Q39" i="162"/>
  <c r="F37" i="162"/>
  <c r="O39" i="162"/>
  <c r="D37" i="162"/>
  <c r="N39" i="162"/>
  <c r="E39" i="162"/>
  <c r="P39" i="162" s="1"/>
  <c r="J39" i="162"/>
  <c r="C37" i="162"/>
  <c r="J38" i="162"/>
  <c r="E38" i="162"/>
  <c r="P38" i="162" s="1"/>
  <c r="Q35" i="162"/>
  <c r="K35" i="162"/>
  <c r="H35" i="162"/>
  <c r="S35" i="162" s="1"/>
  <c r="N35" i="162"/>
  <c r="J35" i="162"/>
  <c r="E35" i="162"/>
  <c r="P35" i="162" s="1"/>
  <c r="Q34" i="162"/>
  <c r="K34" i="162"/>
  <c r="H34" i="162"/>
  <c r="S34" i="162" s="1"/>
  <c r="N34" i="162"/>
  <c r="J34" i="162"/>
  <c r="E34" i="162"/>
  <c r="P34" i="162" s="1"/>
  <c r="K32" i="162"/>
  <c r="Q32" i="162"/>
  <c r="H32" i="162"/>
  <c r="S32" i="162" s="1"/>
  <c r="E32" i="162"/>
  <c r="P32" i="162" s="1"/>
  <c r="N32" i="162"/>
  <c r="J32" i="162"/>
  <c r="H31" i="162"/>
  <c r="S31" i="162" s="1"/>
  <c r="Q31" i="162"/>
  <c r="K31" i="162"/>
  <c r="E31" i="162"/>
  <c r="P31" i="162" s="1"/>
  <c r="J31" i="162"/>
  <c r="N31" i="162"/>
  <c r="Q30" i="162"/>
  <c r="K30" i="162"/>
  <c r="H30" i="162"/>
  <c r="S30" i="162" s="1"/>
  <c r="J30" i="162"/>
  <c r="N30" i="162"/>
  <c r="E30" i="162"/>
  <c r="P30" i="162" s="1"/>
  <c r="Q29" i="162"/>
  <c r="K29" i="162"/>
  <c r="H29" i="162"/>
  <c r="S29" i="162" s="1"/>
  <c r="N29" i="162"/>
  <c r="J29" i="162"/>
  <c r="E29" i="162"/>
  <c r="P29" i="162" s="1"/>
  <c r="K28" i="162"/>
  <c r="Q28" i="162"/>
  <c r="H28" i="162"/>
  <c r="S28" i="162" s="1"/>
  <c r="N28" i="162"/>
  <c r="J28" i="162"/>
  <c r="E28" i="162"/>
  <c r="P28" i="162" s="1"/>
  <c r="Q27" i="162"/>
  <c r="K27" i="162"/>
  <c r="H27" i="162"/>
  <c r="S27" i="162" s="1"/>
  <c r="E27" i="162"/>
  <c r="P27" i="162" s="1"/>
  <c r="N27" i="162"/>
  <c r="J27" i="162"/>
  <c r="R25" i="162"/>
  <c r="H25" i="162"/>
  <c r="S25" i="162" s="1"/>
  <c r="K25" i="162"/>
  <c r="Q25" i="162"/>
  <c r="O25" i="162"/>
  <c r="E25" i="162"/>
  <c r="P25" i="162" s="1"/>
  <c r="J25" i="162"/>
  <c r="N25" i="162"/>
  <c r="Q23" i="162"/>
  <c r="H23" i="162"/>
  <c r="S23" i="162" s="1"/>
  <c r="K23" i="162"/>
  <c r="E23" i="162"/>
  <c r="P23" i="162" s="1"/>
  <c r="J23" i="162"/>
  <c r="N23" i="162"/>
  <c r="H22" i="162"/>
  <c r="S22" i="162" s="1"/>
  <c r="Q22" i="162"/>
  <c r="K22" i="162"/>
  <c r="N22" i="162"/>
  <c r="J22" i="162"/>
  <c r="E22" i="162"/>
  <c r="P22" i="162" s="1"/>
  <c r="Q21" i="162"/>
  <c r="K21" i="162"/>
  <c r="H21" i="162"/>
  <c r="S21" i="162" s="1"/>
  <c r="J21" i="162"/>
  <c r="N21" i="162"/>
  <c r="E21" i="162"/>
  <c r="P21" i="162" s="1"/>
  <c r="R20" i="162"/>
  <c r="Q20" i="162"/>
  <c r="K20" i="162"/>
  <c r="H20" i="162"/>
  <c r="S20" i="162" s="1"/>
  <c r="O20" i="162"/>
  <c r="J20" i="162"/>
  <c r="N20" i="162"/>
  <c r="E20" i="162"/>
  <c r="P20" i="162" s="1"/>
  <c r="G18" i="162"/>
  <c r="R17" i="162"/>
  <c r="Q17" i="162"/>
  <c r="K17" i="162"/>
  <c r="H17" i="162"/>
  <c r="S17" i="162" s="1"/>
  <c r="O17" i="162"/>
  <c r="E17" i="162"/>
  <c r="P17" i="162" s="1"/>
  <c r="J17" i="162"/>
  <c r="N17" i="162"/>
  <c r="Q16" i="162"/>
  <c r="K16" i="162"/>
  <c r="H16" i="162"/>
  <c r="S16" i="162" s="1"/>
  <c r="N16" i="162"/>
  <c r="E16" i="162"/>
  <c r="P16" i="162" s="1"/>
  <c r="J16" i="162"/>
  <c r="Q15" i="162"/>
  <c r="K15" i="162"/>
  <c r="H15" i="162"/>
  <c r="S15" i="162" s="1"/>
  <c r="N15" i="162"/>
  <c r="E15" i="162"/>
  <c r="P15" i="162" s="1"/>
  <c r="G11" i="162"/>
  <c r="R11" i="162" s="1"/>
  <c r="R14" i="162"/>
  <c r="K14" i="162"/>
  <c r="F11" i="162"/>
  <c r="F18" i="162" s="1"/>
  <c r="H14" i="162"/>
  <c r="S14" i="162" s="1"/>
  <c r="Q14" i="162"/>
  <c r="O14" i="162"/>
  <c r="D11" i="162"/>
  <c r="E14" i="162"/>
  <c r="P14" i="162" s="1"/>
  <c r="N14" i="162"/>
  <c r="C11" i="162"/>
  <c r="C18" i="162" s="1"/>
  <c r="J14" i="162"/>
  <c r="K13" i="162"/>
  <c r="H13" i="162"/>
  <c r="S13" i="162" s="1"/>
  <c r="Q13" i="162"/>
  <c r="N13" i="162"/>
  <c r="J13" i="162"/>
  <c r="E13" i="162"/>
  <c r="P13" i="162" s="1"/>
  <c r="K12" i="162"/>
  <c r="Q12" i="162"/>
  <c r="H12" i="162"/>
  <c r="S12" i="162" s="1"/>
  <c r="J12" i="162"/>
  <c r="N12" i="162"/>
  <c r="E12" i="162"/>
  <c r="P12" i="162" s="1"/>
  <c r="M51" i="160"/>
  <c r="M47" i="160"/>
  <c r="E52" i="160"/>
  <c r="M43" i="160"/>
  <c r="M39" i="160"/>
  <c r="M38" i="160"/>
  <c r="M37" i="160"/>
  <c r="M36" i="160"/>
  <c r="M35" i="160"/>
  <c r="M34" i="160"/>
  <c r="M33" i="160"/>
  <c r="M32" i="160"/>
  <c r="M31" i="160"/>
  <c r="M30" i="160"/>
  <c r="M29" i="160"/>
  <c r="M28" i="160"/>
  <c r="M27" i="160"/>
  <c r="M26" i="160"/>
  <c r="M25" i="160"/>
  <c r="M24" i="160"/>
  <c r="M23" i="160"/>
  <c r="M22" i="160"/>
  <c r="E44" i="160"/>
  <c r="M21" i="160"/>
  <c r="C63" i="160"/>
  <c r="C61" i="160"/>
  <c r="C60" i="160"/>
  <c r="C64" i="160"/>
  <c r="C62" i="160"/>
  <c r="M20" i="160"/>
  <c r="M19" i="160"/>
  <c r="M18" i="160"/>
  <c r="M17" i="160"/>
  <c r="M16" i="160"/>
  <c r="M15" i="160"/>
  <c r="M13" i="160"/>
  <c r="M12" i="160"/>
  <c r="M11" i="160"/>
  <c r="I86" i="159"/>
  <c r="I83" i="159"/>
  <c r="I82" i="159"/>
  <c r="I81" i="159"/>
  <c r="I80" i="159"/>
  <c r="D85" i="159"/>
  <c r="J78" i="159"/>
  <c r="I78" i="159"/>
  <c r="C85" i="159"/>
  <c r="I75" i="159"/>
  <c r="I74" i="159"/>
  <c r="I73" i="159"/>
  <c r="I72" i="159"/>
  <c r="I71" i="159"/>
  <c r="I70" i="159"/>
  <c r="I69" i="159"/>
  <c r="I68" i="159"/>
  <c r="I67" i="159"/>
  <c r="I66" i="159"/>
  <c r="I65" i="159"/>
  <c r="J63" i="159"/>
  <c r="D76" i="159"/>
  <c r="J76" i="159" s="1"/>
  <c r="I63" i="159"/>
  <c r="C76" i="159"/>
  <c r="I59" i="159"/>
  <c r="I58" i="159"/>
  <c r="I57" i="159"/>
  <c r="I56" i="159"/>
  <c r="I55" i="159"/>
  <c r="I54" i="159"/>
  <c r="I53" i="159"/>
  <c r="I52" i="159"/>
  <c r="I51" i="159"/>
  <c r="I50" i="159"/>
  <c r="I49" i="159"/>
  <c r="I48" i="159"/>
  <c r="D60" i="159"/>
  <c r="J60" i="159" s="1"/>
  <c r="J47" i="159"/>
  <c r="C60" i="159"/>
  <c r="I47" i="159"/>
  <c r="I39" i="159"/>
  <c r="I38" i="159"/>
  <c r="D40" i="159"/>
  <c r="J37" i="159"/>
  <c r="I37" i="159"/>
  <c r="C40" i="159"/>
  <c r="I35" i="159"/>
  <c r="I34" i="159"/>
  <c r="I33" i="159"/>
  <c r="I32" i="159"/>
  <c r="I31" i="159"/>
  <c r="I30" i="159"/>
  <c r="I29" i="159"/>
  <c r="D36" i="159"/>
  <c r="J36" i="159" s="1"/>
  <c r="J28" i="159"/>
  <c r="I28" i="159"/>
  <c r="C36" i="159"/>
  <c r="I24" i="159"/>
  <c r="I23" i="159"/>
  <c r="I22" i="159"/>
  <c r="I21" i="159"/>
  <c r="I20" i="159"/>
  <c r="I19" i="159"/>
  <c r="D25" i="159"/>
  <c r="J25" i="159" s="1"/>
  <c r="J18" i="159"/>
  <c r="I18" i="159"/>
  <c r="C25" i="159"/>
  <c r="I17" i="159"/>
  <c r="I16" i="159"/>
  <c r="I15" i="159"/>
  <c r="I14" i="159"/>
  <c r="G89" i="158"/>
  <c r="H39" i="158"/>
  <c r="H89" i="158" s="1"/>
  <c r="F89" i="158"/>
  <c r="K39" i="158"/>
  <c r="D89" i="158"/>
  <c r="E39" i="158"/>
  <c r="E89" i="158" s="1"/>
  <c r="C89" i="158"/>
  <c r="J39" i="158"/>
  <c r="H37" i="158"/>
  <c r="H87" i="158" s="1"/>
  <c r="G87" i="158"/>
  <c r="K37" i="158"/>
  <c r="F87" i="158"/>
  <c r="E37" i="158"/>
  <c r="E87" i="158" s="1"/>
  <c r="D87" i="158"/>
  <c r="C87" i="158"/>
  <c r="J37" i="158"/>
  <c r="G86" i="158"/>
  <c r="H36" i="158"/>
  <c r="H86" i="158" s="1"/>
  <c r="K36" i="158"/>
  <c r="F86" i="158"/>
  <c r="D86" i="158"/>
  <c r="E36" i="158"/>
  <c r="E86" i="158" s="1"/>
  <c r="J36" i="158"/>
  <c r="C86" i="158"/>
  <c r="H35" i="158"/>
  <c r="H85" i="158" s="1"/>
  <c r="G54" i="158"/>
  <c r="G85" i="158"/>
  <c r="K35" i="158"/>
  <c r="F54" i="158"/>
  <c r="H54" i="158" s="1"/>
  <c r="F85" i="158"/>
  <c r="E35" i="158"/>
  <c r="E85" i="158" s="1"/>
  <c r="D54" i="158"/>
  <c r="D85" i="158"/>
  <c r="J35" i="158"/>
  <c r="C54" i="158"/>
  <c r="E54" i="158" s="1"/>
  <c r="C85" i="158"/>
  <c r="G53" i="158"/>
  <c r="G83" i="158"/>
  <c r="H33" i="158"/>
  <c r="H83" i="158" s="1"/>
  <c r="K33" i="158"/>
  <c r="F53" i="158"/>
  <c r="H53" i="158" s="1"/>
  <c r="F83" i="158"/>
  <c r="E33" i="158"/>
  <c r="E83" i="158" s="1"/>
  <c r="D53" i="158"/>
  <c r="D83" i="158"/>
  <c r="C53" i="158"/>
  <c r="E53" i="158" s="1"/>
  <c r="C83" i="158"/>
  <c r="H32" i="158"/>
  <c r="H82" i="158" s="1"/>
  <c r="G52" i="158"/>
  <c r="G82" i="158"/>
  <c r="F82" i="158"/>
  <c r="F52" i="158"/>
  <c r="H52" i="158" s="1"/>
  <c r="K32" i="158"/>
  <c r="D82" i="158"/>
  <c r="D52" i="158"/>
  <c r="E32" i="158"/>
  <c r="E82" i="158" s="1"/>
  <c r="J32" i="158"/>
  <c r="C82" i="158"/>
  <c r="C52" i="158"/>
  <c r="E52" i="158" s="1"/>
  <c r="G79" i="158"/>
  <c r="H29" i="158"/>
  <c r="H79" i="158" s="1"/>
  <c r="F79" i="158"/>
  <c r="K29" i="158"/>
  <c r="D79" i="158"/>
  <c r="E29" i="158"/>
  <c r="E79" i="158" s="1"/>
  <c r="C79" i="158"/>
  <c r="J29" i="158"/>
  <c r="G78" i="158"/>
  <c r="H28" i="158"/>
  <c r="H78" i="158" s="1"/>
  <c r="F78" i="158"/>
  <c r="K28" i="158"/>
  <c r="D78" i="158"/>
  <c r="E28" i="158"/>
  <c r="E78" i="158" s="1"/>
  <c r="J28" i="158"/>
  <c r="C78" i="158"/>
  <c r="G77" i="158"/>
  <c r="H27" i="158"/>
  <c r="H77" i="158" s="1"/>
  <c r="F77" i="158"/>
  <c r="K27" i="158"/>
  <c r="E27" i="158"/>
  <c r="E77" i="158" s="1"/>
  <c r="D77" i="158"/>
  <c r="J27" i="158"/>
  <c r="C77" i="158"/>
  <c r="G76" i="158"/>
  <c r="H26" i="158"/>
  <c r="H76" i="158" s="1"/>
  <c r="F76" i="158"/>
  <c r="K26" i="158"/>
  <c r="F25" i="158"/>
  <c r="E26" i="158"/>
  <c r="E76" i="158" s="1"/>
  <c r="D25" i="158"/>
  <c r="D76" i="158"/>
  <c r="C76" i="158"/>
  <c r="C25" i="158"/>
  <c r="J26" i="158"/>
  <c r="J23" i="158"/>
  <c r="C73" i="158"/>
  <c r="H22" i="158"/>
  <c r="H72" i="158" s="1"/>
  <c r="G72" i="158"/>
  <c r="F72" i="158"/>
  <c r="K22" i="158"/>
  <c r="E22" i="158"/>
  <c r="E72" i="158" s="1"/>
  <c r="D72" i="158"/>
  <c r="C72" i="158"/>
  <c r="J22" i="158"/>
  <c r="H21" i="158"/>
  <c r="H71" i="158" s="1"/>
  <c r="G71" i="158"/>
  <c r="F71" i="158"/>
  <c r="K21" i="158"/>
  <c r="D71" i="158"/>
  <c r="E21" i="158"/>
  <c r="E71" i="158" s="1"/>
  <c r="C71" i="158"/>
  <c r="J21" i="158"/>
  <c r="H20" i="158"/>
  <c r="H70" i="158" s="1"/>
  <c r="G70" i="158"/>
  <c r="F70" i="158"/>
  <c r="K20" i="158"/>
  <c r="E20" i="158"/>
  <c r="E70" i="158" s="1"/>
  <c r="D70" i="158"/>
  <c r="J20" i="158"/>
  <c r="C70" i="158"/>
  <c r="G69" i="158"/>
  <c r="H19" i="158"/>
  <c r="H69" i="158" s="1"/>
  <c r="F69" i="158"/>
  <c r="K19" i="158"/>
  <c r="D69" i="158"/>
  <c r="E19" i="158"/>
  <c r="E69" i="158" s="1"/>
  <c r="C69" i="158"/>
  <c r="J19" i="158"/>
  <c r="G68" i="158"/>
  <c r="G49" i="158"/>
  <c r="H18" i="158"/>
  <c r="H68" i="158" s="1"/>
  <c r="F68" i="158"/>
  <c r="K18" i="158"/>
  <c r="F49" i="158"/>
  <c r="H49" i="158" s="1"/>
  <c r="E18" i="158"/>
  <c r="E68" i="158" s="1"/>
  <c r="D68" i="158"/>
  <c r="D49" i="158"/>
  <c r="J18" i="158"/>
  <c r="C68" i="158"/>
  <c r="C49" i="158"/>
  <c r="E49" i="158" s="1"/>
  <c r="G67" i="158"/>
  <c r="G24" i="158"/>
  <c r="G48" i="158"/>
  <c r="H17" i="158"/>
  <c r="H67" i="158" s="1"/>
  <c r="K17" i="158"/>
  <c r="F24" i="158"/>
  <c r="F67" i="158"/>
  <c r="F48" i="158"/>
  <c r="D48" i="158"/>
  <c r="D24" i="158"/>
  <c r="D67" i="158"/>
  <c r="E17" i="158"/>
  <c r="E67" i="158" s="1"/>
  <c r="C67" i="158"/>
  <c r="J17" i="158"/>
  <c r="C48" i="158"/>
  <c r="C24" i="158"/>
  <c r="K16" i="158"/>
  <c r="H16" i="158"/>
  <c r="H66" i="158" s="1"/>
  <c r="F66" i="158"/>
  <c r="D66" i="158"/>
  <c r="E16" i="158"/>
  <c r="E66" i="158" s="1"/>
  <c r="C66" i="158"/>
  <c r="J16" i="158"/>
  <c r="H15" i="158"/>
  <c r="H65" i="158" s="1"/>
  <c r="G65" i="158"/>
  <c r="K15" i="158"/>
  <c r="F65" i="158"/>
  <c r="E15" i="158"/>
  <c r="E65" i="158" s="1"/>
  <c r="D65" i="158"/>
  <c r="J15" i="158"/>
  <c r="C65" i="158"/>
  <c r="G64" i="158"/>
  <c r="H14" i="158"/>
  <c r="H64" i="158" s="1"/>
  <c r="K14" i="158"/>
  <c r="F64" i="158"/>
  <c r="D64" i="158"/>
  <c r="E14" i="158"/>
  <c r="E64" i="158" s="1"/>
  <c r="C64" i="158"/>
  <c r="J14" i="158"/>
  <c r="G63" i="158"/>
  <c r="H13" i="158"/>
  <c r="H63" i="158" s="1"/>
  <c r="F63" i="158"/>
  <c r="K13" i="158"/>
  <c r="D63" i="158"/>
  <c r="E13" i="158"/>
  <c r="E63" i="158" s="1"/>
  <c r="J13" i="158"/>
  <c r="C63" i="158"/>
  <c r="H12" i="158"/>
  <c r="H62" i="158" s="1"/>
  <c r="G62" i="158"/>
  <c r="F62" i="158"/>
  <c r="K12" i="158"/>
  <c r="E12" i="158"/>
  <c r="E62" i="158" s="1"/>
  <c r="D62" i="158"/>
  <c r="C62" i="158"/>
  <c r="J12" i="158"/>
  <c r="G61" i="158"/>
  <c r="H11" i="158"/>
  <c r="H61" i="158" s="1"/>
  <c r="F61" i="158"/>
  <c r="K11" i="158"/>
  <c r="D61" i="158"/>
  <c r="E11" i="158"/>
  <c r="E61" i="158" s="1"/>
  <c r="C61" i="158"/>
  <c r="J11" i="158"/>
  <c r="G54" i="157"/>
  <c r="G12" i="157"/>
  <c r="G18" i="157" s="1"/>
  <c r="D54" i="157"/>
  <c r="D12" i="157"/>
  <c r="D18" i="157" s="1"/>
  <c r="BJ27" i="157"/>
  <c r="BJ26" i="157"/>
  <c r="BK23" i="157"/>
  <c r="BK62" i="157" s="1"/>
  <c r="BG27" i="157"/>
  <c r="BG26" i="157"/>
  <c r="AY27" i="157"/>
  <c r="AY26" i="157"/>
  <c r="AZ23" i="157"/>
  <c r="AZ62" i="157" s="1"/>
  <c r="AV27" i="157"/>
  <c r="AV26" i="157"/>
  <c r="AN27" i="157"/>
  <c r="BU23" i="157"/>
  <c r="AN26" i="157"/>
  <c r="AK27" i="157"/>
  <c r="BR23" i="157"/>
  <c r="AK26" i="157"/>
  <c r="AC27" i="157"/>
  <c r="AC26" i="157"/>
  <c r="Z27" i="157"/>
  <c r="Z26" i="157"/>
  <c r="R27" i="157"/>
  <c r="R26" i="157"/>
  <c r="O27" i="157"/>
  <c r="O26" i="157"/>
  <c r="BU22" i="157"/>
  <c r="BR22" i="157"/>
  <c r="R29" i="157"/>
  <c r="O29" i="157"/>
  <c r="BU21" i="157"/>
  <c r="BR21" i="157"/>
  <c r="AO20" i="157"/>
  <c r="AO59" i="157" s="1"/>
  <c r="BU20" i="157"/>
  <c r="BR20" i="157"/>
  <c r="BU19" i="157"/>
  <c r="AO19" i="157"/>
  <c r="AO58" i="157" s="1"/>
  <c r="BR19" i="157"/>
  <c r="BJ57" i="157"/>
  <c r="BG57" i="157"/>
  <c r="AY57" i="157"/>
  <c r="AV57" i="157"/>
  <c r="AN57" i="157"/>
  <c r="BU18" i="157"/>
  <c r="AK57" i="157"/>
  <c r="BR18" i="157"/>
  <c r="AC57" i="157"/>
  <c r="Z57" i="157"/>
  <c r="R57" i="157"/>
  <c r="O57" i="157"/>
  <c r="BJ56" i="157"/>
  <c r="BG56" i="157"/>
  <c r="AY56" i="157"/>
  <c r="AV56" i="157"/>
  <c r="AN56" i="157"/>
  <c r="BU17" i="157"/>
  <c r="AK56" i="157"/>
  <c r="BR17" i="157"/>
  <c r="AC56" i="157"/>
  <c r="Z56" i="157"/>
  <c r="R56" i="157"/>
  <c r="O56" i="157"/>
  <c r="BJ55" i="157"/>
  <c r="BG55" i="157"/>
  <c r="AY55" i="157"/>
  <c r="AV55" i="157"/>
  <c r="AN55" i="157"/>
  <c r="BU16" i="157"/>
  <c r="AK55" i="157"/>
  <c r="BR16" i="157"/>
  <c r="AC55" i="157"/>
  <c r="Z55" i="157"/>
  <c r="R55" i="157"/>
  <c r="O55" i="157"/>
  <c r="BJ54" i="157"/>
  <c r="BG54" i="157"/>
  <c r="AY54" i="157"/>
  <c r="AV54" i="157"/>
  <c r="AN54" i="157"/>
  <c r="BU15" i="157"/>
  <c r="AK54" i="157"/>
  <c r="BR15" i="157"/>
  <c r="AC54" i="157"/>
  <c r="Z54" i="157"/>
  <c r="R54" i="157"/>
  <c r="O54" i="157"/>
  <c r="G52" i="157"/>
  <c r="D52" i="157"/>
  <c r="BJ30" i="157"/>
  <c r="G40" i="157" s="1"/>
  <c r="BJ53" i="157"/>
  <c r="BG30" i="157"/>
  <c r="D40" i="157" s="1"/>
  <c r="BG53" i="157"/>
  <c r="AY30" i="157"/>
  <c r="G39" i="157" s="1"/>
  <c r="AY53" i="157"/>
  <c r="AV53" i="157"/>
  <c r="AV30" i="157"/>
  <c r="D39" i="157" s="1"/>
  <c r="AN53" i="157"/>
  <c r="BU14" i="157"/>
  <c r="AN30" i="157"/>
  <c r="G38" i="157" s="1"/>
  <c r="AK53" i="157"/>
  <c r="BR14" i="157"/>
  <c r="AK30" i="157"/>
  <c r="D38" i="157" s="1"/>
  <c r="AC30" i="157"/>
  <c r="G36" i="157" s="1"/>
  <c r="AC53" i="157"/>
  <c r="Z30" i="157"/>
  <c r="D36" i="157" s="1"/>
  <c r="Z53" i="157"/>
  <c r="R30" i="157"/>
  <c r="G35" i="157" s="1"/>
  <c r="R53" i="157"/>
  <c r="O30" i="157"/>
  <c r="O53" i="157"/>
  <c r="BJ52" i="157"/>
  <c r="BG52" i="157"/>
  <c r="AY52" i="157"/>
  <c r="AV52" i="157"/>
  <c r="AN52" i="157"/>
  <c r="BU13" i="157"/>
  <c r="BR13" i="157"/>
  <c r="AK52" i="157"/>
  <c r="AC52" i="157"/>
  <c r="Z52" i="157"/>
  <c r="R52" i="157"/>
  <c r="O52" i="157"/>
  <c r="BJ51" i="157"/>
  <c r="BG51" i="157"/>
  <c r="AY51" i="157"/>
  <c r="AV51" i="157"/>
  <c r="AN51" i="157"/>
  <c r="BU12" i="157"/>
  <c r="AK51" i="157"/>
  <c r="BR12" i="157"/>
  <c r="AC51" i="157"/>
  <c r="Z51" i="157"/>
  <c r="R51" i="157"/>
  <c r="O51" i="157"/>
  <c r="G50" i="157"/>
  <c r="H11" i="157"/>
  <c r="F50" i="157"/>
  <c r="K11" i="157"/>
  <c r="D50" i="157"/>
  <c r="E11" i="157"/>
  <c r="C50" i="157"/>
  <c r="J50" i="157" s="1"/>
  <c r="J11" i="157"/>
  <c r="BK12" i="157"/>
  <c r="BK51" i="157" s="1"/>
  <c r="BK13" i="157"/>
  <c r="BK52" i="157" s="1"/>
  <c r="BK16" i="157"/>
  <c r="BK55" i="157" s="1"/>
  <c r="BK17" i="157"/>
  <c r="BK56" i="157" s="1"/>
  <c r="BK15" i="157"/>
  <c r="BK54" i="157" s="1"/>
  <c r="BK14" i="157"/>
  <c r="BK53" i="157" s="1"/>
  <c r="AZ13" i="157"/>
  <c r="AZ52" i="157" s="1"/>
  <c r="AZ12" i="157"/>
  <c r="AZ51" i="157" s="1"/>
  <c r="AZ14" i="157"/>
  <c r="AZ53" i="157" s="1"/>
  <c r="AZ16" i="157"/>
  <c r="AZ55" i="157" s="1"/>
  <c r="AZ15" i="157"/>
  <c r="AZ54" i="157" s="1"/>
  <c r="AZ17" i="157"/>
  <c r="AZ56" i="157" s="1"/>
  <c r="AO17" i="157"/>
  <c r="AO56" i="157" s="1"/>
  <c r="AO21" i="157"/>
  <c r="AO60" i="157" s="1"/>
  <c r="AO23" i="157"/>
  <c r="AO62" i="157" s="1"/>
  <c r="AO12" i="157"/>
  <c r="AO51" i="157" s="1"/>
  <c r="AO13" i="157"/>
  <c r="AO52" i="157" s="1"/>
  <c r="AO14" i="157"/>
  <c r="AO53" i="157" s="1"/>
  <c r="AO15" i="157"/>
  <c r="AO54" i="157" s="1"/>
  <c r="AO22" i="157"/>
  <c r="AO61" i="157" s="1"/>
  <c r="AO16" i="157"/>
  <c r="AO55" i="157" s="1"/>
  <c r="AD15" i="157"/>
  <c r="AD54" i="157" s="1"/>
  <c r="AD12" i="157"/>
  <c r="AD51" i="157" s="1"/>
  <c r="AD13" i="157"/>
  <c r="AD52" i="157" s="1"/>
  <c r="AD16" i="157"/>
  <c r="AD55" i="157" s="1"/>
  <c r="AD23" i="157"/>
  <c r="AD62" i="157" s="1"/>
  <c r="AD14" i="157"/>
  <c r="AD53" i="157" s="1"/>
  <c r="AD17" i="157"/>
  <c r="AD56" i="157" s="1"/>
  <c r="S16" i="157"/>
  <c r="S55" i="157" s="1"/>
  <c r="S12" i="157"/>
  <c r="S51" i="157" s="1"/>
  <c r="S23" i="157"/>
  <c r="S62" i="157" s="1"/>
  <c r="S17" i="157"/>
  <c r="S56" i="157" s="1"/>
  <c r="S13" i="157"/>
  <c r="S52" i="157" s="1"/>
  <c r="S14" i="157"/>
  <c r="S53" i="157" s="1"/>
  <c r="S22" i="157"/>
  <c r="S61" i="157" s="1"/>
  <c r="S15" i="157"/>
  <c r="S54" i="157" s="1"/>
  <c r="Z10" i="157"/>
  <c r="P23" i="157"/>
  <c r="P62" i="157" s="1"/>
  <c r="P16" i="157"/>
  <c r="P55" i="157" s="1"/>
  <c r="P15" i="157"/>
  <c r="P54" i="157" s="1"/>
  <c r="P22" i="157"/>
  <c r="P61" i="157" s="1"/>
  <c r="P14" i="157"/>
  <c r="P53" i="157" s="1"/>
  <c r="P13" i="157"/>
  <c r="P52" i="157" s="1"/>
  <c r="P12" i="157"/>
  <c r="P51" i="157" s="1"/>
  <c r="Y10" i="157"/>
  <c r="P17" i="157"/>
  <c r="P56" i="157" s="1"/>
  <c r="H19" i="156"/>
  <c r="H44" i="156" s="1"/>
  <c r="G44" i="156"/>
  <c r="K19" i="156"/>
  <c r="F44" i="156"/>
  <c r="E19" i="156"/>
  <c r="E44" i="156" s="1"/>
  <c r="D44" i="156"/>
  <c r="C44" i="156"/>
  <c r="J19" i="156"/>
  <c r="D42" i="156"/>
  <c r="E17" i="156"/>
  <c r="E42" i="156" s="1"/>
  <c r="J17" i="156"/>
  <c r="C42" i="156"/>
  <c r="E16" i="156"/>
  <c r="E41" i="156" s="1"/>
  <c r="D41" i="156"/>
  <c r="C41" i="156"/>
  <c r="J16" i="156"/>
  <c r="G42" i="156"/>
  <c r="H17" i="156"/>
  <c r="H42" i="156" s="1"/>
  <c r="G16" i="156"/>
  <c r="F16" i="156"/>
  <c r="F42" i="156"/>
  <c r="K17" i="156"/>
  <c r="G21" i="156"/>
  <c r="Q10" i="156"/>
  <c r="F21" i="156"/>
  <c r="M10" i="156"/>
  <c r="D21" i="156"/>
  <c r="Q18" i="156"/>
  <c r="C21" i="156"/>
  <c r="M18" i="156"/>
  <c r="K52" i="155"/>
  <c r="K51" i="155"/>
  <c r="K50" i="155"/>
  <c r="K49" i="155"/>
  <c r="K48" i="155"/>
  <c r="K47" i="155"/>
  <c r="K46" i="155"/>
  <c r="K45" i="155"/>
  <c r="K44" i="155"/>
  <c r="E30" i="155"/>
  <c r="L30" i="155" s="1"/>
  <c r="K30" i="155"/>
  <c r="G57" i="155"/>
  <c r="H27" i="155"/>
  <c r="H57" i="155" s="1"/>
  <c r="L27" i="155"/>
  <c r="F57" i="155"/>
  <c r="L57" i="155" s="1"/>
  <c r="D57" i="155"/>
  <c r="E27" i="155"/>
  <c r="E57" i="155" s="1"/>
  <c r="C57" i="155"/>
  <c r="K27" i="155"/>
  <c r="H26" i="155"/>
  <c r="H56" i="155" s="1"/>
  <c r="G56" i="155"/>
  <c r="L26" i="155"/>
  <c r="F56" i="155"/>
  <c r="L56" i="155" s="1"/>
  <c r="D56" i="155"/>
  <c r="E26" i="155"/>
  <c r="E56" i="155" s="1"/>
  <c r="K26" i="155"/>
  <c r="C56" i="155"/>
  <c r="H25" i="155"/>
  <c r="H55" i="155" s="1"/>
  <c r="G55" i="155"/>
  <c r="F55" i="155"/>
  <c r="L55" i="155" s="1"/>
  <c r="L25" i="155"/>
  <c r="D55" i="155"/>
  <c r="E25" i="155"/>
  <c r="E55" i="155" s="1"/>
  <c r="K25" i="155"/>
  <c r="C55" i="155"/>
  <c r="G54" i="155"/>
  <c r="H24" i="155"/>
  <c r="H54" i="155" s="1"/>
  <c r="F54" i="155"/>
  <c r="L54" i="155" s="1"/>
  <c r="L24" i="155"/>
  <c r="D54" i="155"/>
  <c r="E24" i="155"/>
  <c r="E54" i="155" s="1"/>
  <c r="K24" i="155"/>
  <c r="C54" i="155"/>
  <c r="K22" i="155"/>
  <c r="K21" i="155"/>
  <c r="K20" i="155"/>
  <c r="K19" i="155"/>
  <c r="K18" i="155"/>
  <c r="K17" i="155"/>
  <c r="K16" i="155"/>
  <c r="K15" i="155"/>
  <c r="K14" i="155"/>
  <c r="K13" i="155"/>
  <c r="K12" i="155"/>
  <c r="H11" i="155"/>
  <c r="H43" i="155" s="1"/>
  <c r="G23" i="155"/>
  <c r="F23" i="155"/>
  <c r="L11" i="155"/>
  <c r="D23" i="155"/>
  <c r="E11" i="155"/>
  <c r="E43" i="155" s="1"/>
  <c r="K11" i="155"/>
  <c r="C23" i="155"/>
  <c r="F15" i="166" l="1"/>
  <c r="F28" i="166"/>
  <c r="G13" i="166"/>
  <c r="H76" i="165"/>
  <c r="G76" i="165"/>
  <c r="C73" i="165"/>
  <c r="G64" i="165"/>
  <c r="F74" i="164"/>
  <c r="I74" i="164"/>
  <c r="L74" i="164" s="1"/>
  <c r="J40" i="164"/>
  <c r="M40" i="164" s="1"/>
  <c r="D52" i="164"/>
  <c r="F40" i="164"/>
  <c r="I40" i="164"/>
  <c r="L40" i="164" s="1"/>
  <c r="C52" i="164"/>
  <c r="H54" i="165"/>
  <c r="D73" i="165"/>
  <c r="J52" i="155"/>
  <c r="J51" i="155"/>
  <c r="J50" i="155"/>
  <c r="J49" i="155"/>
  <c r="J48" i="155"/>
  <c r="J47" i="155"/>
  <c r="J46" i="155"/>
  <c r="J45" i="155"/>
  <c r="I78" i="163"/>
  <c r="D80" i="163"/>
  <c r="D87" i="163"/>
  <c r="H78" i="163"/>
  <c r="C80" i="163"/>
  <c r="C87" i="163"/>
  <c r="D39" i="163"/>
  <c r="I38" i="163"/>
  <c r="H38" i="163"/>
  <c r="C39" i="163"/>
  <c r="R37" i="162"/>
  <c r="H37" i="162"/>
  <c r="S37" i="162" s="1"/>
  <c r="K37" i="162"/>
  <c r="Q37" i="162"/>
  <c r="O37" i="162"/>
  <c r="E37" i="162"/>
  <c r="P37" i="162" s="1"/>
  <c r="J37" i="162"/>
  <c r="N37" i="162"/>
  <c r="R24" i="162"/>
  <c r="G19" i="162"/>
  <c r="H24" i="162"/>
  <c r="S24" i="162" s="1"/>
  <c r="K24" i="162"/>
  <c r="Q24" i="162"/>
  <c r="F19" i="162"/>
  <c r="O24" i="162"/>
  <c r="D19" i="162"/>
  <c r="O19" i="162" s="1"/>
  <c r="E24" i="162"/>
  <c r="P24" i="162" s="1"/>
  <c r="J24" i="162"/>
  <c r="N24" i="162"/>
  <c r="C19" i="162"/>
  <c r="R18" i="162"/>
  <c r="G47" i="162"/>
  <c r="H18" i="162"/>
  <c r="S18" i="162" s="1"/>
  <c r="K18" i="162"/>
  <c r="Q18" i="162"/>
  <c r="F47" i="162"/>
  <c r="H47" i="162" s="1"/>
  <c r="C47" i="162"/>
  <c r="N18" i="162"/>
  <c r="H11" i="162"/>
  <c r="S11" i="162" s="1"/>
  <c r="K11" i="162"/>
  <c r="Q11" i="162"/>
  <c r="E11" i="162"/>
  <c r="P11" i="162" s="1"/>
  <c r="J11" i="162"/>
  <c r="N11" i="162"/>
  <c r="M52" i="160"/>
  <c r="M44" i="160"/>
  <c r="E53" i="160"/>
  <c r="C59" i="160"/>
  <c r="O11" i="162"/>
  <c r="D18" i="162"/>
  <c r="J85" i="159"/>
  <c r="D87" i="159"/>
  <c r="D94" i="159"/>
  <c r="I85" i="159"/>
  <c r="C87" i="159"/>
  <c r="C94" i="159"/>
  <c r="I76" i="159"/>
  <c r="I60" i="159"/>
  <c r="J40" i="159"/>
  <c r="D41" i="159"/>
  <c r="I40" i="159"/>
  <c r="C41" i="159"/>
  <c r="I36" i="159"/>
  <c r="I25" i="159"/>
  <c r="G25" i="158"/>
  <c r="G80" i="158"/>
  <c r="H30" i="158"/>
  <c r="H80" i="158" s="1"/>
  <c r="K30" i="158"/>
  <c r="F80" i="158"/>
  <c r="F51" i="158"/>
  <c r="F75" i="158"/>
  <c r="K25" i="158"/>
  <c r="D80" i="158"/>
  <c r="E30" i="158"/>
  <c r="E80" i="158" s="1"/>
  <c r="E25" i="158"/>
  <c r="E75" i="158" s="1"/>
  <c r="D51" i="158"/>
  <c r="D55" i="158" s="1"/>
  <c r="D75" i="158"/>
  <c r="C80" i="158"/>
  <c r="J30" i="158"/>
  <c r="C51" i="158"/>
  <c r="E51" i="158" s="1"/>
  <c r="C75" i="158"/>
  <c r="J25" i="158"/>
  <c r="H24" i="158"/>
  <c r="H74" i="158" s="1"/>
  <c r="G74" i="158"/>
  <c r="G31" i="158"/>
  <c r="K24" i="158"/>
  <c r="F74" i="158"/>
  <c r="F31" i="158"/>
  <c r="H48" i="158"/>
  <c r="F55" i="158"/>
  <c r="E24" i="158"/>
  <c r="E74" i="158" s="1"/>
  <c r="D74" i="158"/>
  <c r="D31" i="158"/>
  <c r="E48" i="158"/>
  <c r="C55" i="158"/>
  <c r="E55" i="158" s="1"/>
  <c r="J24" i="158"/>
  <c r="C74" i="158"/>
  <c r="C31" i="158"/>
  <c r="G51" i="157"/>
  <c r="D51" i="157"/>
  <c r="G28" i="157"/>
  <c r="BJ65" i="157"/>
  <c r="D28" i="157"/>
  <c r="BG65" i="157"/>
  <c r="G27" i="157"/>
  <c r="AY65" i="157"/>
  <c r="D27" i="157"/>
  <c r="AV65" i="157"/>
  <c r="BU26" i="157"/>
  <c r="BU65" i="157" s="1"/>
  <c r="BU27" i="157"/>
  <c r="BU62" i="157"/>
  <c r="AN65" i="157"/>
  <c r="G26" i="157"/>
  <c r="BR26" i="157"/>
  <c r="BR65" i="157" s="1"/>
  <c r="BR27" i="157"/>
  <c r="BR62" i="157"/>
  <c r="AK65" i="157"/>
  <c r="D26" i="157"/>
  <c r="AC65" i="157"/>
  <c r="G24" i="157"/>
  <c r="Z65" i="157"/>
  <c r="D24" i="157"/>
  <c r="R65" i="157"/>
  <c r="G23" i="157"/>
  <c r="O65" i="157"/>
  <c r="D23" i="157"/>
  <c r="BU61" i="157"/>
  <c r="BR61" i="157"/>
  <c r="BV21" i="157"/>
  <c r="BV60" i="157" s="1"/>
  <c r="BU60" i="157"/>
  <c r="BR60" i="157"/>
  <c r="BV20" i="157"/>
  <c r="BV59" i="157" s="1"/>
  <c r="BU59" i="157"/>
  <c r="BR59" i="157"/>
  <c r="BV19" i="157"/>
  <c r="BV58" i="157" s="1"/>
  <c r="BU58" i="157"/>
  <c r="BR58" i="157"/>
  <c r="BU57" i="157"/>
  <c r="BR57" i="157"/>
  <c r="BV17" i="157"/>
  <c r="BV56" i="157" s="1"/>
  <c r="BU25" i="157"/>
  <c r="BU64" i="157" s="1"/>
  <c r="BU56" i="157"/>
  <c r="BR25" i="157"/>
  <c r="BR64" i="157" s="1"/>
  <c r="BR56" i="157"/>
  <c r="BU55" i="157"/>
  <c r="BR55" i="157"/>
  <c r="BV15" i="157"/>
  <c r="BV54" i="157" s="1"/>
  <c r="BU31" i="157"/>
  <c r="BU54" i="157"/>
  <c r="BR31" i="157"/>
  <c r="BR54" i="157"/>
  <c r="BV14" i="157"/>
  <c r="BV53" i="157" s="1"/>
  <c r="BU30" i="157"/>
  <c r="BU53" i="157"/>
  <c r="G37" i="157"/>
  <c r="G41" i="157" s="1"/>
  <c r="G42" i="157" s="1"/>
  <c r="BR30" i="157"/>
  <c r="BR53" i="157"/>
  <c r="D37" i="157"/>
  <c r="D35" i="157"/>
  <c r="BV13" i="157"/>
  <c r="BV52" i="157" s="1"/>
  <c r="BU52" i="157"/>
  <c r="BR52" i="157"/>
  <c r="BV12" i="157"/>
  <c r="BV51" i="157" s="1"/>
  <c r="BU51" i="157"/>
  <c r="BR51" i="157"/>
  <c r="G55" i="157"/>
  <c r="E50" i="157"/>
  <c r="K50" i="157" s="1"/>
  <c r="D55" i="157"/>
  <c r="BN12" i="157"/>
  <c r="BI51" i="157"/>
  <c r="BK21" i="157"/>
  <c r="BK60" i="157" s="1"/>
  <c r="BN21" i="157"/>
  <c r="BI60" i="157"/>
  <c r="BN13" i="157"/>
  <c r="BI52" i="157"/>
  <c r="BN16" i="157"/>
  <c r="BI55" i="157"/>
  <c r="BK19" i="157"/>
  <c r="BK58" i="157" s="1"/>
  <c r="BN19" i="157"/>
  <c r="BI58" i="157"/>
  <c r="BK22" i="157"/>
  <c r="BK61" i="157" s="1"/>
  <c r="BN22" i="157"/>
  <c r="BI61" i="157"/>
  <c r="BK20" i="157"/>
  <c r="BK59" i="157" s="1"/>
  <c r="BN20" i="157"/>
  <c r="BI59" i="157"/>
  <c r="BN17" i="157"/>
  <c r="BI25" i="157"/>
  <c r="BI56" i="157"/>
  <c r="BN15" i="157"/>
  <c r="BI31" i="157"/>
  <c r="BI54" i="157"/>
  <c r="BN14" i="157"/>
  <c r="BI18" i="157"/>
  <c r="BI30" i="157"/>
  <c r="BI53" i="157"/>
  <c r="BN23" i="157"/>
  <c r="BI26" i="157"/>
  <c r="BI27" i="157"/>
  <c r="BI62" i="157"/>
  <c r="BC13" i="157"/>
  <c r="AX52" i="157"/>
  <c r="AZ20" i="157"/>
  <c r="AZ59" i="157" s="1"/>
  <c r="BC20" i="157"/>
  <c r="AX59" i="157"/>
  <c r="BC12" i="157"/>
  <c r="AX51" i="157"/>
  <c r="AZ21" i="157"/>
  <c r="AZ60" i="157" s="1"/>
  <c r="BC21" i="157"/>
  <c r="AX60" i="157"/>
  <c r="BC14" i="157"/>
  <c r="AX18" i="157"/>
  <c r="AX30" i="157"/>
  <c r="AX53" i="157"/>
  <c r="AZ22" i="157"/>
  <c r="AZ61" i="157" s="1"/>
  <c r="BC22" i="157"/>
  <c r="AX61" i="157"/>
  <c r="BC16" i="157"/>
  <c r="AX55" i="157"/>
  <c r="AZ19" i="157"/>
  <c r="AZ58" i="157" s="1"/>
  <c r="BC19" i="157"/>
  <c r="AX58" i="157"/>
  <c r="BC23" i="157"/>
  <c r="AX26" i="157"/>
  <c r="AX27" i="157"/>
  <c r="AX62" i="157"/>
  <c r="BC15" i="157"/>
  <c r="AX31" i="157"/>
  <c r="AX54" i="157"/>
  <c r="BC17" i="157"/>
  <c r="AX25" i="157"/>
  <c r="AX56" i="157"/>
  <c r="AR20" i="157"/>
  <c r="BT20" i="157"/>
  <c r="AM59" i="157"/>
  <c r="AR19" i="157"/>
  <c r="BT19" i="157"/>
  <c r="AM58" i="157"/>
  <c r="AR17" i="157"/>
  <c r="BT17" i="157"/>
  <c r="AM25" i="157"/>
  <c r="AM56" i="157"/>
  <c r="AR21" i="157"/>
  <c r="BT21" i="157"/>
  <c r="AM60" i="157"/>
  <c r="AR23" i="157"/>
  <c r="BT23" i="157"/>
  <c r="BV23" i="157" s="1"/>
  <c r="BV62" i="157" s="1"/>
  <c r="AM26" i="157"/>
  <c r="AM27" i="157"/>
  <c r="AM62" i="157"/>
  <c r="AR12" i="157"/>
  <c r="BT12" i="157"/>
  <c r="AM51" i="157"/>
  <c r="AR13" i="157"/>
  <c r="BT13" i="157"/>
  <c r="AM52" i="157"/>
  <c r="AR14" i="157"/>
  <c r="BT14" i="157"/>
  <c r="AM18" i="157"/>
  <c r="AM30" i="157"/>
  <c r="AM53" i="157"/>
  <c r="AR15" i="157"/>
  <c r="BT15" i="157"/>
  <c r="AM31" i="157"/>
  <c r="AM54" i="157"/>
  <c r="AR22" i="157"/>
  <c r="BT22" i="157"/>
  <c r="BV22" i="157" s="1"/>
  <c r="BV61" i="157" s="1"/>
  <c r="AM61" i="157"/>
  <c r="AR16" i="157"/>
  <c r="BT16" i="157"/>
  <c r="BV16" i="157" s="1"/>
  <c r="BV55" i="157" s="1"/>
  <c r="AM55" i="157"/>
  <c r="AG15" i="157"/>
  <c r="AB31" i="157"/>
  <c r="AB54" i="157"/>
  <c r="AD22" i="157"/>
  <c r="AD61" i="157" s="1"/>
  <c r="AG22" i="157"/>
  <c r="AB61" i="157"/>
  <c r="AD19" i="157"/>
  <c r="AD58" i="157" s="1"/>
  <c r="AG19" i="157"/>
  <c r="AB58" i="157"/>
  <c r="AD20" i="157"/>
  <c r="AD59" i="157" s="1"/>
  <c r="AG20" i="157"/>
  <c r="AB59" i="157"/>
  <c r="AG12" i="157"/>
  <c r="AB51" i="157"/>
  <c r="AD21" i="157"/>
  <c r="AD60" i="157" s="1"/>
  <c r="AG21" i="157"/>
  <c r="AB60" i="157"/>
  <c r="AG13" i="157"/>
  <c r="AB52" i="157"/>
  <c r="AG16" i="157"/>
  <c r="AB55" i="157"/>
  <c r="AG23" i="157"/>
  <c r="AB26" i="157"/>
  <c r="AB27" i="157"/>
  <c r="AB62" i="157"/>
  <c r="AG14" i="157"/>
  <c r="AB18" i="157"/>
  <c r="AB30" i="157"/>
  <c r="AB53" i="157"/>
  <c r="AG17" i="157"/>
  <c r="AB25" i="157"/>
  <c r="AB56" i="157"/>
  <c r="V16" i="157"/>
  <c r="Q55" i="157"/>
  <c r="V12" i="157"/>
  <c r="Q51" i="157"/>
  <c r="S19" i="157"/>
  <c r="S58" i="157" s="1"/>
  <c r="V19" i="157"/>
  <c r="Q58" i="157"/>
  <c r="S20" i="157"/>
  <c r="S59" i="157" s="1"/>
  <c r="V20" i="157"/>
  <c r="Q59" i="157"/>
  <c r="V23" i="157"/>
  <c r="Q26" i="157"/>
  <c r="Q27" i="157"/>
  <c r="Q62" i="157"/>
  <c r="V17" i="157"/>
  <c r="Q25" i="157"/>
  <c r="Q56" i="157"/>
  <c r="V13" i="157"/>
  <c r="Q52" i="157"/>
  <c r="V14" i="157"/>
  <c r="Q18" i="157"/>
  <c r="Q30" i="157"/>
  <c r="Q53" i="157"/>
  <c r="S21" i="157"/>
  <c r="S60" i="157" s="1"/>
  <c r="V21" i="157"/>
  <c r="Q60" i="157"/>
  <c r="V22" i="157"/>
  <c r="Q29" i="157"/>
  <c r="Q61" i="157"/>
  <c r="V15" i="157"/>
  <c r="Q31" i="157"/>
  <c r="Q54" i="157"/>
  <c r="AK10" i="157"/>
  <c r="P20" i="157"/>
  <c r="P59" i="157" s="1"/>
  <c r="U20" i="157"/>
  <c r="N59" i="157"/>
  <c r="P19" i="157"/>
  <c r="P58" i="157" s="1"/>
  <c r="U19" i="157"/>
  <c r="N58" i="157"/>
  <c r="U23" i="157"/>
  <c r="N26" i="157"/>
  <c r="N27" i="157"/>
  <c r="N62" i="157"/>
  <c r="U16" i="157"/>
  <c r="N55" i="157"/>
  <c r="U15" i="157"/>
  <c r="N31" i="157"/>
  <c r="N54" i="157"/>
  <c r="U22" i="157"/>
  <c r="N29" i="157"/>
  <c r="N61" i="157"/>
  <c r="U14" i="157"/>
  <c r="N18" i="157"/>
  <c r="N30" i="157"/>
  <c r="P38" i="157" s="1"/>
  <c r="N53" i="157"/>
  <c r="U13" i="157"/>
  <c r="N52" i="157"/>
  <c r="U12" i="157"/>
  <c r="N51" i="157"/>
  <c r="P21" i="157"/>
  <c r="P60" i="157" s="1"/>
  <c r="U21" i="157"/>
  <c r="N60" i="157"/>
  <c r="AJ10" i="157"/>
  <c r="U17" i="157"/>
  <c r="N25" i="157"/>
  <c r="N56" i="157"/>
  <c r="H21" i="156"/>
  <c r="H46" i="156" s="1"/>
  <c r="G46" i="156"/>
  <c r="K21" i="156"/>
  <c r="F46" i="156"/>
  <c r="D46" i="156"/>
  <c r="E21" i="156"/>
  <c r="E46" i="156" s="1"/>
  <c r="J21" i="156"/>
  <c r="C46" i="156"/>
  <c r="H16" i="156"/>
  <c r="H41" i="156" s="1"/>
  <c r="G41" i="156"/>
  <c r="K16" i="156"/>
  <c r="F41" i="156"/>
  <c r="H13" i="156"/>
  <c r="H38" i="156" s="1"/>
  <c r="G38" i="156"/>
  <c r="H12" i="156"/>
  <c r="H37" i="156" s="1"/>
  <c r="G37" i="156"/>
  <c r="H14" i="156"/>
  <c r="H39" i="156" s="1"/>
  <c r="G39" i="156"/>
  <c r="H20" i="156"/>
  <c r="H45" i="156" s="1"/>
  <c r="G45" i="156"/>
  <c r="G36" i="156"/>
  <c r="H11" i="156"/>
  <c r="H36" i="156" s="1"/>
  <c r="G15" i="156"/>
  <c r="K20" i="156"/>
  <c r="F45" i="156"/>
  <c r="K14" i="156"/>
  <c r="F39" i="156"/>
  <c r="F37" i="156"/>
  <c r="K12" i="156"/>
  <c r="K13" i="156"/>
  <c r="F38" i="156"/>
  <c r="F15" i="156"/>
  <c r="F36" i="156"/>
  <c r="K11" i="156"/>
  <c r="D45" i="156"/>
  <c r="E20" i="156"/>
  <c r="E45" i="156" s="1"/>
  <c r="E12" i="156"/>
  <c r="E37" i="156" s="1"/>
  <c r="D37" i="156"/>
  <c r="D39" i="156"/>
  <c r="E14" i="156"/>
  <c r="E39" i="156" s="1"/>
  <c r="D38" i="156"/>
  <c r="E13" i="156"/>
  <c r="E38" i="156" s="1"/>
  <c r="E11" i="156"/>
  <c r="E36" i="156" s="1"/>
  <c r="D36" i="156"/>
  <c r="D15" i="156"/>
  <c r="J13" i="156"/>
  <c r="C38" i="156"/>
  <c r="C37" i="156"/>
  <c r="J12" i="156"/>
  <c r="J20" i="156"/>
  <c r="C45" i="156"/>
  <c r="J11" i="156"/>
  <c r="C15" i="156"/>
  <c r="C36" i="156"/>
  <c r="J14" i="156"/>
  <c r="C39" i="156"/>
  <c r="J57" i="155"/>
  <c r="K57" i="155"/>
  <c r="K56" i="155"/>
  <c r="J56" i="155"/>
  <c r="K55" i="155"/>
  <c r="J55" i="155"/>
  <c r="K54" i="155"/>
  <c r="J54" i="155"/>
  <c r="H23" i="155"/>
  <c r="H53" i="155" s="1"/>
  <c r="G28" i="155"/>
  <c r="G53" i="155"/>
  <c r="G35" i="155"/>
  <c r="L23" i="155"/>
  <c r="F28" i="155"/>
  <c r="F35" i="155"/>
  <c r="F53" i="155"/>
  <c r="L53" i="155" s="1"/>
  <c r="E23" i="155"/>
  <c r="E53" i="155" s="1"/>
  <c r="D28" i="155"/>
  <c r="D35" i="155"/>
  <c r="D53" i="155"/>
  <c r="J23" i="155"/>
  <c r="K23" i="155"/>
  <c r="C53" i="155"/>
  <c r="C28" i="155"/>
  <c r="C35" i="155"/>
  <c r="H50" i="157"/>
  <c r="J19" i="155"/>
  <c r="J18" i="155"/>
  <c r="J17" i="155"/>
  <c r="J16" i="155"/>
  <c r="J15" i="155"/>
  <c r="J13" i="155"/>
  <c r="J12" i="155"/>
  <c r="J11" i="155"/>
  <c r="J44" i="155"/>
  <c r="J43" i="155"/>
  <c r="J27" i="155"/>
  <c r="J26" i="155"/>
  <c r="J25" i="155"/>
  <c r="J24" i="155"/>
  <c r="J22" i="155"/>
  <c r="J21" i="155"/>
  <c r="J20" i="155"/>
  <c r="J14" i="155"/>
  <c r="F29" i="166" l="1"/>
  <c r="N29" i="166" s="1"/>
  <c r="N28" i="166"/>
  <c r="G28" i="166"/>
  <c r="O28" i="166" s="1"/>
  <c r="G15" i="166"/>
  <c r="J52" i="164"/>
  <c r="M52" i="164" s="1"/>
  <c r="D71" i="164"/>
  <c r="I52" i="164"/>
  <c r="L52" i="164" s="1"/>
  <c r="C71" i="164"/>
  <c r="F52" i="164"/>
  <c r="G52" i="164"/>
  <c r="G73" i="165"/>
  <c r="C81" i="165"/>
  <c r="H73" i="165"/>
  <c r="D81" i="165"/>
  <c r="I80" i="163"/>
  <c r="D81" i="163"/>
  <c r="H80" i="163"/>
  <c r="C81" i="163"/>
  <c r="I39" i="163"/>
  <c r="D40" i="163"/>
  <c r="H39" i="163"/>
  <c r="C40" i="163"/>
  <c r="G26" i="162"/>
  <c r="R19" i="162"/>
  <c r="F26" i="162"/>
  <c r="H19" i="162"/>
  <c r="S19" i="162" s="1"/>
  <c r="K19" i="162"/>
  <c r="Q19" i="162"/>
  <c r="C26" i="162"/>
  <c r="E19" i="162"/>
  <c r="P19" i="162" s="1"/>
  <c r="J19" i="162"/>
  <c r="N19" i="162"/>
  <c r="M53" i="160"/>
  <c r="C65" i="160"/>
  <c r="O18" i="162"/>
  <c r="D47" i="162"/>
  <c r="E47" i="162" s="1"/>
  <c r="D26" i="162"/>
  <c r="E18" i="162"/>
  <c r="P18" i="162" s="1"/>
  <c r="J18" i="162"/>
  <c r="J87" i="159"/>
  <c r="D88" i="159"/>
  <c r="I87" i="159"/>
  <c r="C88" i="159"/>
  <c r="J41" i="159"/>
  <c r="D42" i="159"/>
  <c r="C42" i="159"/>
  <c r="I41" i="159"/>
  <c r="H25" i="158"/>
  <c r="H75" i="158" s="1"/>
  <c r="G51" i="158"/>
  <c r="G75" i="158"/>
  <c r="H31" i="158"/>
  <c r="H81" i="158" s="1"/>
  <c r="G34" i="158"/>
  <c r="G81" i="158"/>
  <c r="K31" i="158"/>
  <c r="F34" i="158"/>
  <c r="F81" i="158"/>
  <c r="E31" i="158"/>
  <c r="E81" i="158" s="1"/>
  <c r="D34" i="158"/>
  <c r="D81" i="158"/>
  <c r="J31" i="158"/>
  <c r="C34" i="158"/>
  <c r="C81" i="158"/>
  <c r="G67" i="157"/>
  <c r="D67" i="157"/>
  <c r="G66" i="157"/>
  <c r="D66" i="157"/>
  <c r="G65" i="157"/>
  <c r="G25" i="157"/>
  <c r="D65" i="157"/>
  <c r="D25" i="157"/>
  <c r="D29" i="157" s="1"/>
  <c r="G63" i="157"/>
  <c r="D63" i="157"/>
  <c r="G29" i="157"/>
  <c r="G62" i="157"/>
  <c r="D62" i="157"/>
  <c r="G43" i="157"/>
  <c r="D41" i="157"/>
  <c r="BK25" i="157"/>
  <c r="BK64" i="157" s="1"/>
  <c r="BN25" i="157"/>
  <c r="BI64" i="157"/>
  <c r="F17" i="157"/>
  <c r="BK31" i="157"/>
  <c r="BN31" i="157"/>
  <c r="BK18" i="157"/>
  <c r="BK57" i="157" s="1"/>
  <c r="BN18" i="157"/>
  <c r="BI57" i="157"/>
  <c r="BK30" i="157"/>
  <c r="BN30" i="157"/>
  <c r="F40" i="157"/>
  <c r="BK26" i="157"/>
  <c r="BK65" i="157" s="1"/>
  <c r="BN26" i="157"/>
  <c r="F28" i="157"/>
  <c r="H28" i="157" s="1"/>
  <c r="BI65" i="157"/>
  <c r="AZ18" i="157"/>
  <c r="AZ57" i="157" s="1"/>
  <c r="BC18" i="157"/>
  <c r="AX57" i="157"/>
  <c r="AZ30" i="157"/>
  <c r="BC30" i="157"/>
  <c r="F39" i="157"/>
  <c r="AZ26" i="157"/>
  <c r="AZ65" i="157" s="1"/>
  <c r="BC26" i="157"/>
  <c r="F27" i="157"/>
  <c r="H27" i="157" s="1"/>
  <c r="AX65" i="157"/>
  <c r="AZ31" i="157"/>
  <c r="BC31" i="157"/>
  <c r="AZ25" i="157"/>
  <c r="AZ64" i="157" s="1"/>
  <c r="BC25" i="157"/>
  <c r="AX64" i="157"/>
  <c r="F16" i="157"/>
  <c r="BY20" i="157"/>
  <c r="BT59" i="157"/>
  <c r="BY19" i="157"/>
  <c r="BT58" i="157"/>
  <c r="BY17" i="157"/>
  <c r="BT25" i="157"/>
  <c r="BT56" i="157"/>
  <c r="AO25" i="157"/>
  <c r="AO64" i="157" s="1"/>
  <c r="AR25" i="157"/>
  <c r="AM64" i="157"/>
  <c r="F15" i="157"/>
  <c r="BY21" i="157"/>
  <c r="BT60" i="157"/>
  <c r="BY23" i="157"/>
  <c r="BT26" i="157"/>
  <c r="BT27" i="157"/>
  <c r="BT62" i="157"/>
  <c r="AO26" i="157"/>
  <c r="AO65" i="157" s="1"/>
  <c r="AR26" i="157"/>
  <c r="AM65" i="157"/>
  <c r="F26" i="157"/>
  <c r="H26" i="157" s="1"/>
  <c r="BY12" i="157"/>
  <c r="BT51" i="157"/>
  <c r="BY13" i="157"/>
  <c r="BT52" i="157"/>
  <c r="BY14" i="157"/>
  <c r="BT30" i="157"/>
  <c r="BT53" i="157"/>
  <c r="AO18" i="157"/>
  <c r="AO57" i="157" s="1"/>
  <c r="AR18" i="157"/>
  <c r="BT18" i="157"/>
  <c r="AM57" i="157"/>
  <c r="AO30" i="157"/>
  <c r="AR30" i="157"/>
  <c r="F38" i="157"/>
  <c r="BY15" i="157"/>
  <c r="BT31" i="157"/>
  <c r="BT54" i="157"/>
  <c r="AO31" i="157"/>
  <c r="AR31" i="157"/>
  <c r="BY22" i="157"/>
  <c r="BT61" i="157"/>
  <c r="BY16" i="157"/>
  <c r="BT55" i="157"/>
  <c r="AD31" i="157"/>
  <c r="AG31" i="157"/>
  <c r="AD26" i="157"/>
  <c r="AD65" i="157" s="1"/>
  <c r="AG26" i="157"/>
  <c r="AB65" i="157"/>
  <c r="F24" i="157"/>
  <c r="H24" i="157" s="1"/>
  <c r="AD18" i="157"/>
  <c r="AD57" i="157" s="1"/>
  <c r="AG18" i="157"/>
  <c r="AB57" i="157"/>
  <c r="AD30" i="157"/>
  <c r="AG30" i="157"/>
  <c r="F36" i="157"/>
  <c r="AD25" i="157"/>
  <c r="AD64" i="157" s="1"/>
  <c r="AG25" i="157"/>
  <c r="AB64" i="157"/>
  <c r="F14" i="157"/>
  <c r="S26" i="157"/>
  <c r="S65" i="157" s="1"/>
  <c r="V26" i="157"/>
  <c r="Q65" i="157"/>
  <c r="F23" i="157"/>
  <c r="H23" i="157" s="1"/>
  <c r="S25" i="157"/>
  <c r="S64" i="157" s="1"/>
  <c r="V25" i="157"/>
  <c r="Q64" i="157"/>
  <c r="F13" i="157"/>
  <c r="S18" i="157"/>
  <c r="S57" i="157" s="1"/>
  <c r="V18" i="157"/>
  <c r="Q57" i="157"/>
  <c r="S30" i="157"/>
  <c r="V30" i="157"/>
  <c r="F35" i="157"/>
  <c r="S31" i="157"/>
  <c r="V31" i="157"/>
  <c r="AV10" i="157"/>
  <c r="P26" i="157"/>
  <c r="P65" i="157" s="1"/>
  <c r="U26" i="157"/>
  <c r="N65" i="157"/>
  <c r="C23" i="157"/>
  <c r="E23" i="157" s="1"/>
  <c r="P31" i="157"/>
  <c r="U31" i="157"/>
  <c r="P18" i="157"/>
  <c r="P57" i="157" s="1"/>
  <c r="U18" i="157"/>
  <c r="N57" i="157"/>
  <c r="P30" i="157"/>
  <c r="U30" i="157"/>
  <c r="C35" i="157"/>
  <c r="E35" i="157" s="1"/>
  <c r="AU10" i="157"/>
  <c r="AA12" i="157"/>
  <c r="AA51" i="157" s="1"/>
  <c r="AF12" i="157"/>
  <c r="Y51" i="157"/>
  <c r="AA13" i="157"/>
  <c r="AA52" i="157" s="1"/>
  <c r="AF13" i="157"/>
  <c r="Y52" i="157"/>
  <c r="AA14" i="157"/>
  <c r="AA53" i="157" s="1"/>
  <c r="AF14" i="157"/>
  <c r="Y18" i="157"/>
  <c r="Y30" i="157"/>
  <c r="Y53" i="157"/>
  <c r="AA15" i="157"/>
  <c r="AA54" i="157" s="1"/>
  <c r="AF15" i="157"/>
  <c r="Y31" i="157"/>
  <c r="Y54" i="157"/>
  <c r="AA16" i="157"/>
  <c r="AA55" i="157" s="1"/>
  <c r="AF16" i="157"/>
  <c r="Y55" i="157"/>
  <c r="AA17" i="157"/>
  <c r="AA56" i="157" s="1"/>
  <c r="AF17" i="157"/>
  <c r="Y25" i="157"/>
  <c r="Y56" i="157"/>
  <c r="AA19" i="157"/>
  <c r="AA58" i="157" s="1"/>
  <c r="AF19" i="157"/>
  <c r="Y58" i="157"/>
  <c r="AA20" i="157"/>
  <c r="AA59" i="157" s="1"/>
  <c r="AF20" i="157"/>
  <c r="Y59" i="157"/>
  <c r="AA21" i="157"/>
  <c r="AA60" i="157" s="1"/>
  <c r="AF21" i="157"/>
  <c r="Y60" i="157"/>
  <c r="AA22" i="157"/>
  <c r="AA61" i="157" s="1"/>
  <c r="AF22" i="157"/>
  <c r="Y61" i="157"/>
  <c r="AA23" i="157"/>
  <c r="AA62" i="157" s="1"/>
  <c r="AF23" i="157"/>
  <c r="Y26" i="157"/>
  <c r="Y27" i="157"/>
  <c r="Y62" i="157"/>
  <c r="P25" i="157"/>
  <c r="P64" i="157" s="1"/>
  <c r="U25" i="157"/>
  <c r="N64" i="157"/>
  <c r="C13" i="157"/>
  <c r="G18" i="156"/>
  <c r="H15" i="156"/>
  <c r="H40" i="156" s="1"/>
  <c r="G40" i="156"/>
  <c r="G43" i="156" s="1"/>
  <c r="F40" i="156"/>
  <c r="F43" i="156" s="1"/>
  <c r="H43" i="156" s="1"/>
  <c r="K15" i="156"/>
  <c r="F18" i="156"/>
  <c r="D18" i="156"/>
  <c r="D40" i="156"/>
  <c r="D43" i="156" s="1"/>
  <c r="E15" i="156"/>
  <c r="J15" i="156"/>
  <c r="C18" i="156"/>
  <c r="C40" i="156"/>
  <c r="G31" i="155"/>
  <c r="G36" i="155"/>
  <c r="H28" i="155"/>
  <c r="H58" i="155" s="1"/>
  <c r="G58" i="155"/>
  <c r="L28" i="155"/>
  <c r="F31" i="155"/>
  <c r="L31" i="155" s="1"/>
  <c r="F36" i="155"/>
  <c r="F58" i="155"/>
  <c r="L58" i="155" s="1"/>
  <c r="D36" i="155"/>
  <c r="D31" i="155"/>
  <c r="D58" i="155"/>
  <c r="E28" i="155"/>
  <c r="E58" i="155" s="1"/>
  <c r="J53" i="155"/>
  <c r="K53" i="155"/>
  <c r="J28" i="155"/>
  <c r="K28" i="155"/>
  <c r="C31" i="155"/>
  <c r="C36" i="155"/>
  <c r="C58" i="155"/>
  <c r="G29" i="166" l="1"/>
  <c r="O29" i="166" s="1"/>
  <c r="J71" i="164"/>
  <c r="M71" i="164" s="1"/>
  <c r="D77" i="164"/>
  <c r="F71" i="164"/>
  <c r="I71" i="164"/>
  <c r="L71" i="164" s="1"/>
  <c r="C77" i="164"/>
  <c r="I81" i="163"/>
  <c r="D85" i="163"/>
  <c r="H81" i="163"/>
  <c r="C85" i="163"/>
  <c r="I40" i="163"/>
  <c r="H40" i="163"/>
  <c r="G33" i="162"/>
  <c r="R26" i="162"/>
  <c r="F33" i="162"/>
  <c r="Q26" i="162"/>
  <c r="K26" i="162"/>
  <c r="H26" i="162"/>
  <c r="S26" i="162" s="1"/>
  <c r="C33" i="162"/>
  <c r="N26" i="162"/>
  <c r="J26" i="162"/>
  <c r="E26" i="162"/>
  <c r="P26" i="162" s="1"/>
  <c r="D64" i="160"/>
  <c r="D63" i="160"/>
  <c r="D60" i="160"/>
  <c r="D62" i="160"/>
  <c r="D65" i="160"/>
  <c r="D33" i="162"/>
  <c r="O26" i="162"/>
  <c r="D59" i="160"/>
  <c r="C66" i="160"/>
  <c r="J88" i="159"/>
  <c r="D92" i="159"/>
  <c r="I88" i="159"/>
  <c r="C92" i="159"/>
  <c r="J42" i="159"/>
  <c r="I42" i="159"/>
  <c r="H51" i="158"/>
  <c r="G55" i="158"/>
  <c r="H55" i="158" s="1"/>
  <c r="G41" i="158"/>
  <c r="G42" i="158"/>
  <c r="H34" i="158"/>
  <c r="H84" i="158" s="1"/>
  <c r="G38" i="158"/>
  <c r="G84" i="158"/>
  <c r="F41" i="158"/>
  <c r="H41" i="158" s="1"/>
  <c r="F42" i="158"/>
  <c r="H42" i="158" s="1"/>
  <c r="K34" i="158"/>
  <c r="F38" i="158"/>
  <c r="F84" i="158"/>
  <c r="D41" i="158"/>
  <c r="D42" i="158"/>
  <c r="E34" i="158"/>
  <c r="E84" i="158" s="1"/>
  <c r="D38" i="158"/>
  <c r="D84" i="158"/>
  <c r="C41" i="158"/>
  <c r="E41" i="158" s="1"/>
  <c r="C42" i="158"/>
  <c r="J34" i="158"/>
  <c r="C38" i="158"/>
  <c r="C84" i="158"/>
  <c r="G64" i="157"/>
  <c r="D64" i="157"/>
  <c r="G31" i="157"/>
  <c r="G68" i="157"/>
  <c r="D31" i="157"/>
  <c r="D68" i="157"/>
  <c r="D42" i="157"/>
  <c r="D43" i="157"/>
  <c r="H17" i="157"/>
  <c r="K17" i="157"/>
  <c r="F54" i="157"/>
  <c r="H54" i="157" s="1"/>
  <c r="H40" i="157"/>
  <c r="K40" i="157"/>
  <c r="K28" i="157"/>
  <c r="F67" i="157"/>
  <c r="H67" i="157" s="1"/>
  <c r="H39" i="157"/>
  <c r="K39" i="157"/>
  <c r="K27" i="157"/>
  <c r="F66" i="157"/>
  <c r="H66" i="157" s="1"/>
  <c r="H16" i="157"/>
  <c r="K16" i="157"/>
  <c r="F53" i="157"/>
  <c r="H53" i="157" s="1"/>
  <c r="BV25" i="157"/>
  <c r="BV64" i="157" s="1"/>
  <c r="BY25" i="157"/>
  <c r="BT64" i="157"/>
  <c r="H15" i="157"/>
  <c r="K15" i="157"/>
  <c r="F52" i="157"/>
  <c r="H52" i="157" s="1"/>
  <c r="BV26" i="157"/>
  <c r="BV65" i="157" s="1"/>
  <c r="BY26" i="157"/>
  <c r="BT65" i="157"/>
  <c r="K26" i="157"/>
  <c r="F65" i="157"/>
  <c r="H65" i="157" s="1"/>
  <c r="F25" i="157"/>
  <c r="BV30" i="157"/>
  <c r="BY30" i="157"/>
  <c r="BV18" i="157"/>
  <c r="BV57" i="157" s="1"/>
  <c r="BY18" i="157"/>
  <c r="BT57" i="157"/>
  <c r="H38" i="157"/>
  <c r="K38" i="157"/>
  <c r="F37" i="157"/>
  <c r="BV31" i="157"/>
  <c r="BY31" i="157"/>
  <c r="K24" i="157"/>
  <c r="F63" i="157"/>
  <c r="H63" i="157" s="1"/>
  <c r="H36" i="157"/>
  <c r="K36" i="157"/>
  <c r="H14" i="157"/>
  <c r="K14" i="157"/>
  <c r="K23" i="157"/>
  <c r="F62" i="157"/>
  <c r="H62" i="157" s="1"/>
  <c r="H13" i="157"/>
  <c r="K13" i="157"/>
  <c r="F12" i="157"/>
  <c r="H35" i="157"/>
  <c r="K35" i="157"/>
  <c r="F41" i="157"/>
  <c r="BG10" i="157"/>
  <c r="J23" i="157"/>
  <c r="C62" i="157"/>
  <c r="J35" i="157"/>
  <c r="N35" i="157"/>
  <c r="BF10" i="157"/>
  <c r="AL12" i="157"/>
  <c r="AL51" i="157" s="1"/>
  <c r="AQ12" i="157"/>
  <c r="AJ51" i="157"/>
  <c r="AL13" i="157"/>
  <c r="AL52" i="157" s="1"/>
  <c r="AQ13" i="157"/>
  <c r="AJ52" i="157"/>
  <c r="AL14" i="157"/>
  <c r="AL53" i="157" s="1"/>
  <c r="AQ14" i="157"/>
  <c r="AJ18" i="157"/>
  <c r="AJ30" i="157"/>
  <c r="AJ53" i="157"/>
  <c r="AL15" i="157"/>
  <c r="AL54" i="157" s="1"/>
  <c r="AQ15" i="157"/>
  <c r="AJ31" i="157"/>
  <c r="AJ54" i="157"/>
  <c r="AL16" i="157"/>
  <c r="AL55" i="157" s="1"/>
  <c r="AQ16" i="157"/>
  <c r="AJ55" i="157"/>
  <c r="AL17" i="157"/>
  <c r="AL56" i="157" s="1"/>
  <c r="AQ17" i="157"/>
  <c r="AJ25" i="157"/>
  <c r="AJ56" i="157"/>
  <c r="AL19" i="157"/>
  <c r="AL58" i="157" s="1"/>
  <c r="AQ19" i="157"/>
  <c r="AJ58" i="157"/>
  <c r="AL20" i="157"/>
  <c r="AL59" i="157" s="1"/>
  <c r="AQ20" i="157"/>
  <c r="AJ59" i="157"/>
  <c r="AL21" i="157"/>
  <c r="AL60" i="157" s="1"/>
  <c r="AQ21" i="157"/>
  <c r="AJ60" i="157"/>
  <c r="AL22" i="157"/>
  <c r="AL61" i="157" s="1"/>
  <c r="AQ22" i="157"/>
  <c r="AJ61" i="157"/>
  <c r="AL23" i="157"/>
  <c r="AL62" i="157" s="1"/>
  <c r="AQ23" i="157"/>
  <c r="AJ26" i="157"/>
  <c r="AJ27" i="157"/>
  <c r="AJ62" i="157"/>
  <c r="AA18" i="157"/>
  <c r="AA57" i="157" s="1"/>
  <c r="AF18" i="157"/>
  <c r="Y57" i="157"/>
  <c r="AA30" i="157"/>
  <c r="AF30" i="157"/>
  <c r="C36" i="157"/>
  <c r="AA31" i="157"/>
  <c r="AF31" i="157"/>
  <c r="AA25" i="157"/>
  <c r="AA64" i="157" s="1"/>
  <c r="AF25" i="157"/>
  <c r="Y64" i="157"/>
  <c r="C14" i="157"/>
  <c r="AA26" i="157"/>
  <c r="AA65" i="157" s="1"/>
  <c r="AF26" i="157"/>
  <c r="Y65" i="157"/>
  <c r="C24" i="157"/>
  <c r="E13" i="157"/>
  <c r="J13" i="157"/>
  <c r="G33" i="155"/>
  <c r="H18" i="156"/>
  <c r="G22" i="156"/>
  <c r="K18" i="156"/>
  <c r="F22" i="156"/>
  <c r="F33" i="155"/>
  <c r="E18" i="156"/>
  <c r="D22" i="156"/>
  <c r="D33" i="155"/>
  <c r="C22" i="156"/>
  <c r="C33" i="155"/>
  <c r="J18" i="156"/>
  <c r="C43" i="156"/>
  <c r="E40" i="156"/>
  <c r="J30" i="155"/>
  <c r="J31" i="155"/>
  <c r="K31" i="155"/>
  <c r="K58" i="155"/>
  <c r="J58" i="155"/>
  <c r="H31" i="155"/>
  <c r="E31" i="155"/>
  <c r="H25" i="157" l="1"/>
  <c r="F29" i="157"/>
  <c r="H29" i="157" s="1"/>
  <c r="R33" i="162"/>
  <c r="G36" i="162"/>
  <c r="H33" i="162"/>
  <c r="S33" i="162" s="1"/>
  <c r="K33" i="162"/>
  <c r="Q33" i="162"/>
  <c r="F36" i="162"/>
  <c r="E33" i="162"/>
  <c r="P33" i="162" s="1"/>
  <c r="J33" i="162"/>
  <c r="N33" i="162"/>
  <c r="C36" i="162"/>
  <c r="O33" i="162"/>
  <c r="D36" i="162"/>
  <c r="H38" i="158"/>
  <c r="H88" i="158" s="1"/>
  <c r="G40" i="158"/>
  <c r="G88" i="158"/>
  <c r="K38" i="158"/>
  <c r="F40" i="158"/>
  <c r="F88" i="158"/>
  <c r="E38" i="158"/>
  <c r="E88" i="158" s="1"/>
  <c r="D40" i="158"/>
  <c r="D88" i="158"/>
  <c r="E42" i="158"/>
  <c r="J38" i="158"/>
  <c r="C40" i="158"/>
  <c r="C88" i="158"/>
  <c r="K25" i="157"/>
  <c r="F64" i="157"/>
  <c r="H64" i="157" s="1"/>
  <c r="H37" i="157"/>
  <c r="K37" i="157"/>
  <c r="K29" i="157"/>
  <c r="F31" i="157"/>
  <c r="F68" i="157"/>
  <c r="H68" i="157" s="1"/>
  <c r="H12" i="157"/>
  <c r="F18" i="157"/>
  <c r="K12" i="157"/>
  <c r="F42" i="157"/>
  <c r="F51" i="157"/>
  <c r="H51" i="157" s="1"/>
  <c r="H41" i="157"/>
  <c r="K41" i="157"/>
  <c r="F43" i="157"/>
  <c r="BR10" i="157"/>
  <c r="P35" i="157"/>
  <c r="R35" i="157"/>
  <c r="BQ10" i="157"/>
  <c r="AW12" i="157"/>
  <c r="AW51" i="157" s="1"/>
  <c r="BB12" i="157"/>
  <c r="AU51" i="157"/>
  <c r="AW13" i="157"/>
  <c r="AW52" i="157" s="1"/>
  <c r="BB13" i="157"/>
  <c r="AU52" i="157"/>
  <c r="AW14" i="157"/>
  <c r="AW53" i="157" s="1"/>
  <c r="BB14" i="157"/>
  <c r="AU18" i="157"/>
  <c r="AU30" i="157"/>
  <c r="AU53" i="157"/>
  <c r="AW15" i="157"/>
  <c r="AW54" i="157" s="1"/>
  <c r="BB15" i="157"/>
  <c r="AU31" i="157"/>
  <c r="AU54" i="157"/>
  <c r="AW16" i="157"/>
  <c r="AW55" i="157" s="1"/>
  <c r="BB16" i="157"/>
  <c r="AU55" i="157"/>
  <c r="AW17" i="157"/>
  <c r="AW56" i="157" s="1"/>
  <c r="BB17" i="157"/>
  <c r="AU25" i="157"/>
  <c r="AU56" i="157"/>
  <c r="AW19" i="157"/>
  <c r="AW58" i="157" s="1"/>
  <c r="BB19" i="157"/>
  <c r="AU58" i="157"/>
  <c r="AW20" i="157"/>
  <c r="AW59" i="157" s="1"/>
  <c r="BB20" i="157"/>
  <c r="AU59" i="157"/>
  <c r="AW21" i="157"/>
  <c r="AW60" i="157" s="1"/>
  <c r="BB21" i="157"/>
  <c r="AU60" i="157"/>
  <c r="AW22" i="157"/>
  <c r="AW61" i="157" s="1"/>
  <c r="BB22" i="157"/>
  <c r="AU61" i="157"/>
  <c r="AW23" i="157"/>
  <c r="AW62" i="157" s="1"/>
  <c r="BB23" i="157"/>
  <c r="AU26" i="157"/>
  <c r="AU27" i="157"/>
  <c r="AU62" i="157"/>
  <c r="AL18" i="157"/>
  <c r="AL57" i="157" s="1"/>
  <c r="AQ18" i="157"/>
  <c r="AJ57" i="157"/>
  <c r="AL30" i="157"/>
  <c r="AQ30" i="157"/>
  <c r="C38" i="157"/>
  <c r="AL31" i="157"/>
  <c r="AQ31" i="157"/>
  <c r="AL25" i="157"/>
  <c r="AL64" i="157" s="1"/>
  <c r="AQ25" i="157"/>
  <c r="AJ64" i="157"/>
  <c r="C15" i="157"/>
  <c r="AL26" i="157"/>
  <c r="AL65" i="157" s="1"/>
  <c r="AQ26" i="157"/>
  <c r="AJ65" i="157"/>
  <c r="C26" i="157"/>
  <c r="E36" i="157"/>
  <c r="J36" i="157"/>
  <c r="N36" i="157"/>
  <c r="E14" i="157"/>
  <c r="J14" i="157"/>
  <c r="E24" i="157"/>
  <c r="J24" i="157"/>
  <c r="C63" i="157"/>
  <c r="H22" i="156"/>
  <c r="H47" i="156" s="1"/>
  <c r="G47" i="156"/>
  <c r="F47" i="156"/>
  <c r="K22" i="156"/>
  <c r="D47" i="156"/>
  <c r="E22" i="156"/>
  <c r="E47" i="156" s="1"/>
  <c r="C47" i="156"/>
  <c r="J22" i="156"/>
  <c r="E43" i="156"/>
  <c r="J62" i="157"/>
  <c r="E62" i="157"/>
  <c r="K62" i="157" s="1"/>
  <c r="G43" i="162" l="1"/>
  <c r="G44" i="162"/>
  <c r="R36" i="162"/>
  <c r="G46" i="162"/>
  <c r="G40" i="162"/>
  <c r="F44" i="162"/>
  <c r="F43" i="162"/>
  <c r="H36" i="162"/>
  <c r="S36" i="162" s="1"/>
  <c r="K36" i="162"/>
  <c r="Q36" i="162"/>
  <c r="F46" i="162"/>
  <c r="F40" i="162"/>
  <c r="C44" i="162"/>
  <c r="C43" i="162"/>
  <c r="E36" i="162"/>
  <c r="P36" i="162" s="1"/>
  <c r="J36" i="162"/>
  <c r="N36" i="162"/>
  <c r="C40" i="162"/>
  <c r="C46" i="162"/>
  <c r="D43" i="162"/>
  <c r="D44" i="162"/>
  <c r="O36" i="162"/>
  <c r="D46" i="162"/>
  <c r="D40" i="162"/>
  <c r="H40" i="158"/>
  <c r="H90" i="158" s="1"/>
  <c r="G43" i="158"/>
  <c r="G90" i="158"/>
  <c r="K40" i="158"/>
  <c r="L40" i="158"/>
  <c r="F43" i="158"/>
  <c r="H43" i="158" s="1"/>
  <c r="F90" i="158"/>
  <c r="E40" i="158"/>
  <c r="E90" i="158" s="1"/>
  <c r="D43" i="158"/>
  <c r="D90" i="158"/>
  <c r="J40" i="158"/>
  <c r="C43" i="158"/>
  <c r="E43" i="158" s="1"/>
  <c r="C90" i="158"/>
  <c r="H18" i="157"/>
  <c r="F55" i="157"/>
  <c r="H55" i="157" s="1"/>
  <c r="BQ12" i="157"/>
  <c r="BH12" i="157"/>
  <c r="BH51" i="157" s="1"/>
  <c r="BM12" i="157"/>
  <c r="BF51" i="157"/>
  <c r="BQ13" i="157"/>
  <c r="BH13" i="157"/>
  <c r="BH52" i="157" s="1"/>
  <c r="BM13" i="157"/>
  <c r="BF52" i="157"/>
  <c r="BQ14" i="157"/>
  <c r="BH14" i="157"/>
  <c r="BH53" i="157" s="1"/>
  <c r="BM14" i="157"/>
  <c r="BF18" i="157"/>
  <c r="BF30" i="157"/>
  <c r="BF53" i="157"/>
  <c r="BQ15" i="157"/>
  <c r="BH15" i="157"/>
  <c r="BH54" i="157" s="1"/>
  <c r="BM15" i="157"/>
  <c r="BF31" i="157"/>
  <c r="BF54" i="157"/>
  <c r="BQ16" i="157"/>
  <c r="BH16" i="157"/>
  <c r="BH55" i="157" s="1"/>
  <c r="BM16" i="157"/>
  <c r="BF55" i="157"/>
  <c r="BQ17" i="157"/>
  <c r="BH17" i="157"/>
  <c r="BH56" i="157" s="1"/>
  <c r="BM17" i="157"/>
  <c r="BF25" i="157"/>
  <c r="BF56" i="157"/>
  <c r="BQ19" i="157"/>
  <c r="BH19" i="157"/>
  <c r="BH58" i="157" s="1"/>
  <c r="BM19" i="157"/>
  <c r="BF58" i="157"/>
  <c r="BQ20" i="157"/>
  <c r="BH20" i="157"/>
  <c r="BH59" i="157" s="1"/>
  <c r="BM20" i="157"/>
  <c r="BF59" i="157"/>
  <c r="BQ21" i="157"/>
  <c r="BH21" i="157"/>
  <c r="BH60" i="157" s="1"/>
  <c r="BM21" i="157"/>
  <c r="BF60" i="157"/>
  <c r="BQ22" i="157"/>
  <c r="BH22" i="157"/>
  <c r="BH61" i="157" s="1"/>
  <c r="BM22" i="157"/>
  <c r="BF61" i="157"/>
  <c r="BQ23" i="157"/>
  <c r="BH23" i="157"/>
  <c r="BH62" i="157" s="1"/>
  <c r="BM23" i="157"/>
  <c r="BF26" i="157"/>
  <c r="BF27" i="157"/>
  <c r="BF62" i="157"/>
  <c r="AW18" i="157"/>
  <c r="AW57" i="157" s="1"/>
  <c r="BB18" i="157"/>
  <c r="AU57" i="157"/>
  <c r="AW30" i="157"/>
  <c r="BB30" i="157"/>
  <c r="C39" i="157"/>
  <c r="AW31" i="157"/>
  <c r="BB31" i="157"/>
  <c r="AW25" i="157"/>
  <c r="AW64" i="157" s="1"/>
  <c r="BB25" i="157"/>
  <c r="AU64" i="157"/>
  <c r="C16" i="157"/>
  <c r="AW26" i="157"/>
  <c r="AW65" i="157" s="1"/>
  <c r="BB26" i="157"/>
  <c r="C27" i="157"/>
  <c r="AU65" i="157"/>
  <c r="E38" i="157"/>
  <c r="J38" i="157"/>
  <c r="N38" i="157"/>
  <c r="R38" i="157" s="1"/>
  <c r="E15" i="157"/>
  <c r="J15" i="157"/>
  <c r="C52" i="157"/>
  <c r="E26" i="157"/>
  <c r="J26" i="157"/>
  <c r="C65" i="157"/>
  <c r="P36" i="157"/>
  <c r="R36" i="157"/>
  <c r="E63" i="157"/>
  <c r="K63" i="157" s="1"/>
  <c r="J63" i="157"/>
  <c r="G42" i="162" l="1"/>
  <c r="R40" i="162"/>
  <c r="K40" i="162"/>
  <c r="F42" i="162"/>
  <c r="Q40" i="162"/>
  <c r="H40" i="162"/>
  <c r="S40" i="162" s="1"/>
  <c r="C42" i="162"/>
  <c r="E40" i="162"/>
  <c r="P40" i="162" s="1"/>
  <c r="J40" i="162"/>
  <c r="N40" i="162"/>
  <c r="D42" i="162"/>
  <c r="O40" i="162"/>
  <c r="BQ51" i="157"/>
  <c r="BX12" i="157"/>
  <c r="BS12" i="157"/>
  <c r="BS51" i="157" s="1"/>
  <c r="BQ52" i="157"/>
  <c r="BX13" i="157"/>
  <c r="BS13" i="157"/>
  <c r="BS52" i="157" s="1"/>
  <c r="BQ53" i="157"/>
  <c r="BQ30" i="157"/>
  <c r="BX14" i="157"/>
  <c r="BS14" i="157"/>
  <c r="BS53" i="157" s="1"/>
  <c r="BQ18" i="157"/>
  <c r="BH18" i="157"/>
  <c r="BH57" i="157" s="1"/>
  <c r="BM18" i="157"/>
  <c r="BF57" i="157"/>
  <c r="BH30" i="157"/>
  <c r="BM30" i="157"/>
  <c r="C40" i="157"/>
  <c r="BQ54" i="157"/>
  <c r="BQ31" i="157"/>
  <c r="BX15" i="157"/>
  <c r="BS15" i="157"/>
  <c r="BS54" i="157" s="1"/>
  <c r="BH31" i="157"/>
  <c r="BM31" i="157"/>
  <c r="BQ55" i="157"/>
  <c r="BX16" i="157"/>
  <c r="BS16" i="157"/>
  <c r="BS55" i="157" s="1"/>
  <c r="BQ56" i="157"/>
  <c r="BQ25" i="157"/>
  <c r="BX17" i="157"/>
  <c r="BS17" i="157"/>
  <c r="BS56" i="157" s="1"/>
  <c r="BH25" i="157"/>
  <c r="BH64" i="157" s="1"/>
  <c r="BM25" i="157"/>
  <c r="BF64" i="157"/>
  <c r="C17" i="157"/>
  <c r="BQ58" i="157"/>
  <c r="BX19" i="157"/>
  <c r="BS19" i="157"/>
  <c r="BS58" i="157" s="1"/>
  <c r="BQ59" i="157"/>
  <c r="BX20" i="157"/>
  <c r="BS20" i="157"/>
  <c r="BS59" i="157" s="1"/>
  <c r="BQ60" i="157"/>
  <c r="BX21" i="157"/>
  <c r="BS21" i="157"/>
  <c r="BS60" i="157" s="1"/>
  <c r="BQ61" i="157"/>
  <c r="BX22" i="157"/>
  <c r="BS22" i="157"/>
  <c r="BS61" i="157" s="1"/>
  <c r="BQ62" i="157"/>
  <c r="BQ27" i="157"/>
  <c r="BQ26" i="157"/>
  <c r="BX23" i="157"/>
  <c r="BS23" i="157"/>
  <c r="BS62" i="157" s="1"/>
  <c r="BH26" i="157"/>
  <c r="BH65" i="157" s="1"/>
  <c r="BM26" i="157"/>
  <c r="C28" i="157"/>
  <c r="BF65" i="157"/>
  <c r="E39" i="157"/>
  <c r="J39" i="157"/>
  <c r="N39" i="157"/>
  <c r="E16" i="157"/>
  <c r="J16" i="157"/>
  <c r="C53" i="157"/>
  <c r="E27" i="157"/>
  <c r="J27" i="157"/>
  <c r="C66" i="157"/>
  <c r="E52" i="157"/>
  <c r="K52" i="157" s="1"/>
  <c r="J52" i="157"/>
  <c r="E65" i="157"/>
  <c r="K65" i="157" s="1"/>
  <c r="J65" i="157"/>
  <c r="R42" i="162" l="1"/>
  <c r="K42" i="162"/>
  <c r="Q42" i="162"/>
  <c r="H42" i="162"/>
  <c r="S42" i="162" s="1"/>
  <c r="E42" i="162"/>
  <c r="P42" i="162" s="1"/>
  <c r="J42" i="162"/>
  <c r="N42" i="162"/>
  <c r="O42" i="162"/>
  <c r="BS30" i="157"/>
  <c r="BX30" i="157"/>
  <c r="BQ57" i="157"/>
  <c r="BX18" i="157"/>
  <c r="BS18" i="157"/>
  <c r="BS57" i="157" s="1"/>
  <c r="C37" i="157"/>
  <c r="E40" i="157"/>
  <c r="J40" i="157"/>
  <c r="N40" i="157"/>
  <c r="BS31" i="157"/>
  <c r="BX31" i="157"/>
  <c r="BS25" i="157"/>
  <c r="BS64" i="157" s="1"/>
  <c r="BX25" i="157"/>
  <c r="BQ64" i="157"/>
  <c r="C12" i="157"/>
  <c r="E17" i="157"/>
  <c r="J17" i="157"/>
  <c r="C54" i="157"/>
  <c r="BS26" i="157"/>
  <c r="BS65" i="157" s="1"/>
  <c r="BX26" i="157"/>
  <c r="BQ65" i="157"/>
  <c r="C25" i="157"/>
  <c r="E28" i="157"/>
  <c r="J28" i="157"/>
  <c r="C67" i="157"/>
  <c r="P39" i="157"/>
  <c r="R39" i="157"/>
  <c r="E53" i="157"/>
  <c r="K53" i="157" s="1"/>
  <c r="J53" i="157"/>
  <c r="E66" i="157"/>
  <c r="K66" i="157" s="1"/>
  <c r="J66" i="157"/>
  <c r="N37" i="157" l="1"/>
  <c r="J37" i="157"/>
  <c r="E37" i="157"/>
  <c r="C41" i="157"/>
  <c r="P40" i="157"/>
  <c r="R40" i="157"/>
  <c r="E12" i="157"/>
  <c r="C18" i="157"/>
  <c r="J12" i="157"/>
  <c r="C42" i="157"/>
  <c r="C51" i="157"/>
  <c r="E54" i="157"/>
  <c r="K54" i="157" s="1"/>
  <c r="J54" i="157"/>
  <c r="C64" i="157"/>
  <c r="J25" i="157"/>
  <c r="E25" i="157"/>
  <c r="C29" i="157"/>
  <c r="E67" i="157"/>
  <c r="K67" i="157" s="1"/>
  <c r="J67" i="157"/>
  <c r="P37" i="157" l="1"/>
  <c r="R37" i="157"/>
  <c r="C43" i="157"/>
  <c r="N41" i="157"/>
  <c r="J41" i="157"/>
  <c r="E41" i="157"/>
  <c r="E18" i="157"/>
  <c r="K18" i="157" s="1"/>
  <c r="C55" i="157"/>
  <c r="E55" i="157" s="1"/>
  <c r="J18" i="157"/>
  <c r="E51" i="157"/>
  <c r="K51" i="157" s="1"/>
  <c r="K55" i="157" s="1"/>
  <c r="J51" i="157"/>
  <c r="J55" i="157" s="1"/>
  <c r="E64" i="157"/>
  <c r="K64" i="157" s="1"/>
  <c r="J64" i="157"/>
  <c r="C68" i="157"/>
  <c r="C31" i="157"/>
  <c r="J29" i="157"/>
  <c r="E29" i="157"/>
  <c r="P41" i="157" l="1"/>
  <c r="R41" i="157"/>
  <c r="E68" i="157"/>
  <c r="K68" i="157" s="1"/>
  <c r="J68" i="157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<sst xmlns="http://schemas.openxmlformats.org/spreadsheetml/2006/main" count="1760" uniqueCount="775">
  <si>
    <t>Mês:</t>
  </si>
  <si>
    <t>Trim:</t>
  </si>
  <si>
    <t>Português</t>
  </si>
  <si>
    <t xml:space="preserve">Receita Operacional </t>
  </si>
  <si>
    <t xml:space="preserve"> Consolidado </t>
  </si>
  <si>
    <t xml:space="preserve"> (R$ Milhões) </t>
  </si>
  <si>
    <t xml:space="preserve"> Var (%) </t>
  </si>
  <si>
    <t>vs Tri</t>
  </si>
  <si>
    <t xml:space="preserve">Receita de Uso da Rede Elétrica </t>
  </si>
  <si>
    <t xml:space="preserve">RBSE </t>
  </si>
  <si>
    <t>Contratos Licitados</t>
  </si>
  <si>
    <t>Parcela de Ajuste (PA) e Antecipações</t>
  </si>
  <si>
    <t>Parcela Variável (PV)</t>
  </si>
  <si>
    <t>Encargos Regulatórios</t>
  </si>
  <si>
    <t xml:space="preserve">Custos e Despesas de O&amp;M                           </t>
  </si>
  <si>
    <t>Consolidado</t>
  </si>
  <si>
    <t>Não recorrentes</t>
  </si>
  <si>
    <t>(R$ milhões)</t>
  </si>
  <si>
    <t>R$</t>
  </si>
  <si>
    <t>Pessoal</t>
  </si>
  <si>
    <t>Materiais</t>
  </si>
  <si>
    <t xml:space="preserve">Serviços </t>
  </si>
  <si>
    <t>Outros</t>
  </si>
  <si>
    <t>PMSO (gerenciável)</t>
  </si>
  <si>
    <t>Entidade de Previdência Privada</t>
  </si>
  <si>
    <t>PMSO</t>
  </si>
  <si>
    <t>Contingências</t>
  </si>
  <si>
    <t>Depreciação</t>
  </si>
  <si>
    <t xml:space="preserve">Demais custos e despesas </t>
  </si>
  <si>
    <t>Total</t>
  </si>
  <si>
    <t>Material</t>
  </si>
  <si>
    <t>IE MADEIRA</t>
  </si>
  <si>
    <t>IE GARANHUNS</t>
  </si>
  <si>
    <t>IE AIMORÉS</t>
  </si>
  <si>
    <t>IE PARAGUAÇU</t>
  </si>
  <si>
    <t>IE IVAÍ</t>
  </si>
  <si>
    <t>Var (%)</t>
  </si>
  <si>
    <t>Demonstração do Resultado</t>
  </si>
  <si>
    <t>(R$ mil)</t>
  </si>
  <si>
    <t>Controladas em Conjunto</t>
  </si>
  <si>
    <t>Receita Operacional Bruta</t>
  </si>
  <si>
    <t>IE Madeira (51%)</t>
  </si>
  <si>
    <t>Deduções à receita operacional</t>
  </si>
  <si>
    <t>IE Garanhuns (51%)</t>
  </si>
  <si>
    <t>Receita Operacional Líquida</t>
  </si>
  <si>
    <t>IE Aimorés (50%)</t>
  </si>
  <si>
    <t>Custos e Despesas</t>
  </si>
  <si>
    <t>IE Paraguaçu (50%)</t>
  </si>
  <si>
    <t>IE Ivaí (50%)</t>
  </si>
  <si>
    <t>EBITDA</t>
  </si>
  <si>
    <t>Resultado do Serviço</t>
  </si>
  <si>
    <t>Resultado Financeiro</t>
  </si>
  <si>
    <t>Outras receitas/despesas líquidas</t>
  </si>
  <si>
    <t>Equivalência Patrimonial</t>
  </si>
  <si>
    <t>Lucro antes do IR &amp; CSLL</t>
  </si>
  <si>
    <t>IR &amp; CSLL*</t>
  </si>
  <si>
    <t xml:space="preserve">Lucro líquido </t>
  </si>
  <si>
    <t>AIE (50%)</t>
  </si>
  <si>
    <t>IE Aimorés</t>
  </si>
  <si>
    <t>IE Paraguaçu</t>
  </si>
  <si>
    <t>IE Ivaí</t>
  </si>
  <si>
    <t>Demonstração de Resultado</t>
  </si>
  <si>
    <t xml:space="preserve"> Receita de Uso da Rede Elétrica </t>
  </si>
  <si>
    <t xml:space="preserve"> Outras </t>
  </si>
  <si>
    <t>(-) Deduções à Receita Operacional</t>
  </si>
  <si>
    <t>Tributos e Contribuições sobre a Receita</t>
  </si>
  <si>
    <t>(=) Receita Operacional Líquida</t>
  </si>
  <si>
    <t>(-) Custos e Despesas Operacionais</t>
  </si>
  <si>
    <t>Serviços</t>
  </si>
  <si>
    <t>(=) Resultado do Serviço</t>
  </si>
  <si>
    <t>(+/-) Resultado Financeiro</t>
  </si>
  <si>
    <t>Rendimento de Aplicações Financeiras</t>
  </si>
  <si>
    <t>Resultado da Variação Monetária Líquida</t>
  </si>
  <si>
    <t>Juros Ativo/Passivos</t>
  </si>
  <si>
    <t>Juros/Encargos sobre empréstimos</t>
  </si>
  <si>
    <t>Outras</t>
  </si>
  <si>
    <t>(=) Resultado Operacional</t>
  </si>
  <si>
    <t>(-) Equivalência Patrimonial</t>
  </si>
  <si>
    <t>(-) Outras Receitas/Despesas Operacionais</t>
  </si>
  <si>
    <t>(=) Resultado Anterior aos Tributos</t>
  </si>
  <si>
    <t>(-) IR e CSLL</t>
  </si>
  <si>
    <t>Corrente</t>
  </si>
  <si>
    <t>Diferido</t>
  </si>
  <si>
    <t>(=) Lucro/Prejuízo Consolidado</t>
  </si>
  <si>
    <t>(-) Partic. Acionista não Controlador</t>
  </si>
  <si>
    <t>(=) Lucro/Prejuízo</t>
  </si>
  <si>
    <t>Alíquota Efetiva</t>
  </si>
  <si>
    <t>Investimentos</t>
  </si>
  <si>
    <t>Imposto de renda e contribuição social diferidos</t>
  </si>
  <si>
    <t>Caixa restrito</t>
  </si>
  <si>
    <t>Estoques</t>
  </si>
  <si>
    <t>Tributos e contribuições a compensar</t>
  </si>
  <si>
    <t>Despesas pagas antecipadamente</t>
  </si>
  <si>
    <t xml:space="preserve">Outros </t>
  </si>
  <si>
    <t>Fornecedores</t>
  </si>
  <si>
    <t>Tributos e encargos sociais a recolher</t>
  </si>
  <si>
    <t>Obrigações trabalhistas</t>
  </si>
  <si>
    <t>Encargos regulatórios a recolher</t>
  </si>
  <si>
    <t>Aplicações financeiras</t>
  </si>
  <si>
    <t>Imobilizado</t>
  </si>
  <si>
    <t>Instrumentos financeiros derivativos</t>
  </si>
  <si>
    <t>BALANÇO REGULATÓRIO</t>
  </si>
  <si>
    <t>Ativo</t>
  </si>
  <si>
    <t>CIRCULANTE</t>
  </si>
  <si>
    <t>Caixa e equivalentes de caixa</t>
  </si>
  <si>
    <t>Contas a Receber - Concessionárias e Permissionárias</t>
  </si>
  <si>
    <t xml:space="preserve">Estoques </t>
  </si>
  <si>
    <t>Serviços em Curso</t>
  </si>
  <si>
    <t xml:space="preserve">Instrumentos financeiros derivativos                                </t>
  </si>
  <si>
    <t>Créditos com partes relacionadas</t>
  </si>
  <si>
    <t>NÃO CIRCULANTE</t>
  </si>
  <si>
    <t xml:space="preserve"> Realizável a longo prazo</t>
  </si>
  <si>
    <t xml:space="preserve">Caixa restrito </t>
  </si>
  <si>
    <t xml:space="preserve">Contas a receber - Concessionárias e Permissionárias </t>
  </si>
  <si>
    <t xml:space="preserve">Valores a receber - Secretaria da Fazenda </t>
  </si>
  <si>
    <t xml:space="preserve">Imposto de Renda e Contribuição Social Diferidos </t>
  </si>
  <si>
    <t xml:space="preserve">Cauções e depósitos vinculados </t>
  </si>
  <si>
    <t xml:space="preserve">Créditos com controladas </t>
  </si>
  <si>
    <t xml:space="preserve">Instrumentos financeiros derivativos </t>
  </si>
  <si>
    <t>Intangível</t>
  </si>
  <si>
    <t>Total do Ativo</t>
  </si>
  <si>
    <t>Passivo e Patrimônio Líquido</t>
  </si>
  <si>
    <t>Empréstimos e financiamentos</t>
  </si>
  <si>
    <t>Debêntures</t>
  </si>
  <si>
    <t>Arrendamento</t>
  </si>
  <si>
    <t>Juros sobre capital próprio e dividendos a pagar</t>
  </si>
  <si>
    <t>Valores a pagar – Funcesp</t>
  </si>
  <si>
    <t xml:space="preserve"> Exigível a longo prazo</t>
  </si>
  <si>
    <t xml:space="preserve">Empréstimos e financiamentos </t>
  </si>
  <si>
    <t xml:space="preserve">Debêntures </t>
  </si>
  <si>
    <t xml:space="preserve">Arrendamento </t>
  </si>
  <si>
    <t xml:space="preserve">Fornecedores </t>
  </si>
  <si>
    <t xml:space="preserve">Benefício a Empregados - Déficit Atuarial </t>
  </si>
  <si>
    <t xml:space="preserve">PIS e COFINS diferidos </t>
  </si>
  <si>
    <t xml:space="preserve">Imposto de renda e contribuição social diferidos </t>
  </si>
  <si>
    <t xml:space="preserve">Encargos Regulatórios a recolher </t>
  </si>
  <si>
    <t xml:space="preserve">Provisões </t>
  </si>
  <si>
    <t xml:space="preserve">Reserva Global de Reversão - RGR </t>
  </si>
  <si>
    <t xml:space="preserve">Obrigações vinculadas à concessão do serviço </t>
  </si>
  <si>
    <t>PATRIMÔNIO LÍQUIDO</t>
  </si>
  <si>
    <t>Capital social</t>
  </si>
  <si>
    <t>Reservas de capital</t>
  </si>
  <si>
    <t>Reservas de lucro</t>
  </si>
  <si>
    <t>Reserva de Reavaliação</t>
  </si>
  <si>
    <t>Outros Resultados Abrangentes</t>
  </si>
  <si>
    <t>Participação de não controladores nos 
   fundos de investimentos</t>
  </si>
  <si>
    <t>Total do Passivo e do Patrimônio Líquido</t>
  </si>
  <si>
    <t>Fontes</t>
  </si>
  <si>
    <t>Encargos</t>
  </si>
  <si>
    <t>Vencimentos</t>
  </si>
  <si>
    <t>BNDES</t>
  </si>
  <si>
    <t xml:space="preserve">7ª Emissão </t>
  </si>
  <si>
    <t>IPCA + 4,70%</t>
  </si>
  <si>
    <t>8ª Emissão</t>
  </si>
  <si>
    <t>IPCA + 3,50%</t>
  </si>
  <si>
    <t>9ª Emissão</t>
  </si>
  <si>
    <t>CDI + 2,83%</t>
  </si>
  <si>
    <t>IPCA + 5,30%</t>
  </si>
  <si>
    <t>10ª Emissão</t>
  </si>
  <si>
    <t>IPCA + 5,07%</t>
  </si>
  <si>
    <t>11ª Emissão</t>
  </si>
  <si>
    <t>IPCA + 5,77%</t>
  </si>
  <si>
    <t>IPCA + 5,86%</t>
  </si>
  <si>
    <t>12ª Emissão</t>
  </si>
  <si>
    <t>CDI + 1,55%</t>
  </si>
  <si>
    <t>13ª Emissão</t>
  </si>
  <si>
    <t>CDI + 1,50%</t>
  </si>
  <si>
    <t>14ª Emissão</t>
  </si>
  <si>
    <t xml:space="preserve"> Arrendamento Mercantil</t>
  </si>
  <si>
    <t>-</t>
  </si>
  <si>
    <t>IENNE</t>
  </si>
  <si>
    <t>Arrendamento Mercantil</t>
  </si>
  <si>
    <t>Total  Dívida Bruta Subsidiária</t>
  </si>
  <si>
    <t>Total Dívida Bruta Consolidado</t>
  </si>
  <si>
    <t>Indexação Dívida:</t>
  </si>
  <si>
    <t>Dívida</t>
  </si>
  <si>
    <t>%</t>
  </si>
  <si>
    <t>Debêntures - IPCA</t>
  </si>
  <si>
    <t>Debêntures - CDI</t>
  </si>
  <si>
    <t>Empresa</t>
  </si>
  <si>
    <t>Término da Garantia</t>
  </si>
  <si>
    <t xml:space="preserve">Saldo total devedor </t>
  </si>
  <si>
    <t>TJLP</t>
  </si>
  <si>
    <t xml:space="preserve">Dívida Bruta </t>
  </si>
  <si>
    <t>Disponibilidades</t>
  </si>
  <si>
    <t xml:space="preserve">Dívida Líquida </t>
  </si>
  <si>
    <t>ITAÚ BBA</t>
  </si>
  <si>
    <t>TOTAL Dívida Bruta</t>
  </si>
  <si>
    <t>TOTAL Dívida Líquida</t>
  </si>
  <si>
    <t xml:space="preserve">Receita de infraestrutura </t>
  </si>
  <si>
    <t xml:space="preserve">Receita bruta de Operação e Manutenção </t>
  </si>
  <si>
    <t>Ganho de eficiência na implementação da infraestrutura</t>
  </si>
  <si>
    <t xml:space="preserve">Remuneração dos ativos de concessão </t>
  </si>
  <si>
    <t>Outras Receitas</t>
  </si>
  <si>
    <t>Deduções à Receita Operacional</t>
  </si>
  <si>
    <t>Custos e Despesas Operacionais</t>
  </si>
  <si>
    <t xml:space="preserve">Depreciação </t>
  </si>
  <si>
    <t>Receitas – Revisão Tarifaria Periódica (RTP)</t>
  </si>
  <si>
    <t>Resultado Operacional</t>
  </si>
  <si>
    <t>Outras Receitas/Despesas Operacionais</t>
  </si>
  <si>
    <t>Resultado Anterior aos Tributos</t>
  </si>
  <si>
    <t>Imposto de Renda e Contribuição Social sobre o Lucro</t>
  </si>
  <si>
    <t>Lucro/Prejuízo Consolidado</t>
  </si>
  <si>
    <t>Participação do Acionista não Controlador</t>
  </si>
  <si>
    <t xml:space="preserve">Lucro/Prejuízo </t>
  </si>
  <si>
    <t>Aplicações Financeiras</t>
  </si>
  <si>
    <t>Ativo de concessão</t>
  </si>
  <si>
    <t>Realizável a longo prazo</t>
  </si>
  <si>
    <t xml:space="preserve">Ativo de concessão </t>
  </si>
  <si>
    <t xml:space="preserve">Passivo e Patrimônio Líquido  </t>
  </si>
  <si>
    <t xml:space="preserve">Benefício a empregados – déficit atuarial </t>
  </si>
  <si>
    <t>Adiantamento a Fornecedores</t>
  </si>
  <si>
    <t xml:space="preserve">Créditos com partes relacionadas </t>
  </si>
  <si>
    <t xml:space="preserve">Tributos e encargos sociais a recolher </t>
  </si>
  <si>
    <t>Encargos Regulatórios a recolher</t>
  </si>
  <si>
    <t>Valores a pagar – Vivest</t>
  </si>
  <si>
    <t xml:space="preserve">Provisão para Contingências </t>
  </si>
  <si>
    <t xml:space="preserve">PIS e COFINS Diferidos </t>
  </si>
  <si>
    <t>Capital Social</t>
  </si>
  <si>
    <t>Reservas de Capital</t>
  </si>
  <si>
    <t>Reservas de Lucro</t>
  </si>
  <si>
    <t>Alíquota Efetiva (ex-equivalência)</t>
  </si>
  <si>
    <t>ROL</t>
  </si>
  <si>
    <t>Custos, exceto depreciação</t>
  </si>
  <si>
    <t>Resultado financeiro</t>
  </si>
  <si>
    <t>IR e CS</t>
  </si>
  <si>
    <t>LL</t>
  </si>
  <si>
    <t>TJLP + 1,80%</t>
  </si>
  <si>
    <t>TJLP + 2,62%</t>
  </si>
  <si>
    <t>TLP + 2,01%</t>
  </si>
  <si>
    <t>IPCA + 6,26%</t>
  </si>
  <si>
    <t>IPCA + 6,44%</t>
  </si>
  <si>
    <t>15ª Emissão</t>
  </si>
  <si>
    <t>→Menu←</t>
  </si>
  <si>
    <t>vs Acum</t>
  </si>
  <si>
    <r>
      <t xml:space="preserve">AIE </t>
    </r>
    <r>
      <rPr>
        <b/>
        <sz val="10"/>
        <color rgb="FFFFFFFF"/>
        <rFont val="Arial"/>
        <family val="2"/>
      </rPr>
      <t>(IE IVAÍ + IE PARAGUAÇU + IE AIMORÉS)</t>
    </r>
  </si>
  <si>
    <t>Receita Líquida</t>
  </si>
  <si>
    <r>
      <t xml:space="preserve">IE Madeira </t>
    </r>
    <r>
      <rPr>
        <b/>
        <sz val="12"/>
        <color rgb="FF000000"/>
        <rFont val="Arial"/>
        <family val="2"/>
      </rPr>
      <t>(51%)</t>
    </r>
  </si>
  <si>
    <r>
      <t>IE Garanhuns</t>
    </r>
    <r>
      <rPr>
        <b/>
        <sz val="12"/>
        <color rgb="FF000000"/>
        <rFont val="Arial"/>
        <family val="2"/>
      </rPr>
      <t xml:space="preserve"> (51%)</t>
    </r>
  </si>
  <si>
    <r>
      <rPr>
        <b/>
        <sz val="12"/>
        <color theme="0" tint="-0.499984740745262"/>
        <rFont val="Arial"/>
        <family val="2"/>
      </rPr>
      <t>AIE (50%)</t>
    </r>
  </si>
  <si>
    <t>Margem Líquida</t>
  </si>
  <si>
    <t>16ª Emissão</t>
  </si>
  <si>
    <t>Encargos (a.a.)</t>
  </si>
  <si>
    <t>EBITDA IFRS (ICVM)</t>
  </si>
  <si>
    <t>IE IVAÍ (50% ISA ENERGIA BRASIL)</t>
  </si>
  <si>
    <t>A.H</t>
  </si>
  <si>
    <t>Inglês</t>
  </si>
  <si>
    <t>Consolidated</t>
  </si>
  <si>
    <t>(R$ million)</t>
  </si>
  <si>
    <t>Chg (%)</t>
  </si>
  <si>
    <t>Eletric Network Revenue</t>
  </si>
  <si>
    <t>RBSE</t>
  </si>
  <si>
    <t>Others</t>
  </si>
  <si>
    <t>Gross Revenue</t>
  </si>
  <si>
    <t>Deduction</t>
  </si>
  <si>
    <t xml:space="preserve">
Taxes and Contributions on Revenue</t>
  </si>
  <si>
    <t>Regulatory charges</t>
  </si>
  <si>
    <t>Net Revenue</t>
  </si>
  <si>
    <t xml:space="preserve">O&amp;M Costs and Expenses </t>
  </si>
  <si>
    <t>Personnel</t>
  </si>
  <si>
    <t>Services</t>
  </si>
  <si>
    <t>Non-recurring</t>
  </si>
  <si>
    <t>Private Pension Entity</t>
  </si>
  <si>
    <t>Depreciation</t>
  </si>
  <si>
    <t>Other costs and expenses</t>
  </si>
  <si>
    <t xml:space="preserve">Total </t>
  </si>
  <si>
    <t>Availability of Electric Network</t>
  </si>
  <si>
    <t>Deductions from the Operational Revenue</t>
  </si>
  <si>
    <t>Costs and Operational Expenses</t>
  </si>
  <si>
    <t xml:space="preserve">Others </t>
  </si>
  <si>
    <t>Result of Service</t>
  </si>
  <si>
    <t>Financial Results</t>
  </si>
  <si>
    <t>Interest Receivable</t>
  </si>
  <si>
    <t>Monetary (net)</t>
  </si>
  <si>
    <t xml:space="preserve">Interest Costs </t>
  </si>
  <si>
    <t>Interest/Charges on loans</t>
  </si>
  <si>
    <t xml:space="preserve">Others   </t>
  </si>
  <si>
    <t>Operational Result</t>
  </si>
  <si>
    <t>Equity</t>
  </si>
  <si>
    <t>Other Operating Expenses/Income</t>
  </si>
  <si>
    <t>Results before Taxes</t>
  </si>
  <si>
    <t>Income Tax and Social Contribution on Income</t>
  </si>
  <si>
    <t>Current</t>
  </si>
  <si>
    <t>Deferred</t>
  </si>
  <si>
    <t>Consolidated Income/Losses of the Period with the Participation of the Non Controlling Shareholder</t>
  </si>
  <si>
    <t>Participation of Non Controlling Shareholder</t>
  </si>
  <si>
    <t>Net Income/Loss Consolidated in the Period</t>
  </si>
  <si>
    <t>Income Statement</t>
  </si>
  <si>
    <t>(R$ thousand)</t>
  </si>
  <si>
    <t>Income from Financial Investments</t>
  </si>
  <si>
    <t>Result of Liquid Monetary Variation</t>
  </si>
  <si>
    <t>Asset and Liability Interest</t>
  </si>
  <si>
    <t>Equity Income</t>
  </si>
  <si>
    <t>Other Operational Revenues/Expenses</t>
  </si>
  <si>
    <t>Consolidated + Non-consolidated</t>
  </si>
  <si>
    <t>vs Quarter</t>
  </si>
  <si>
    <t>ISA ENERGIA BRASIL Consolidated</t>
  </si>
  <si>
    <t>Gross Operational Revenue</t>
  </si>
  <si>
    <t>Operational Revenue Deductions</t>
  </si>
  <si>
    <t>Net Operational Revenue</t>
  </si>
  <si>
    <t>Costs and Expenses</t>
  </si>
  <si>
    <t>Gross Profit</t>
  </si>
  <si>
    <t>Financial Result</t>
  </si>
  <si>
    <t>Other Revenues and Expenses</t>
  </si>
  <si>
    <t>Income before IR &amp; CSLL</t>
  </si>
  <si>
    <t>Net Income</t>
  </si>
  <si>
    <t>ISA ENERGIA BRASIL Particip. (51%) on EBITDA</t>
  </si>
  <si>
    <t>ISA ENERGIA BRASIL Particip. (50%) on EBITDA</t>
  </si>
  <si>
    <t>ISA ENERGIA BRASIL Particip. (51%) on Net Income</t>
  </si>
  <si>
    <t>ISA ENERGIA BRASIL Particip. (50%) on Net Income</t>
  </si>
  <si>
    <t>Deferred PIS and COFINS</t>
  </si>
  <si>
    <t>Deferred income taxes and social contribution</t>
  </si>
  <si>
    <t>Restricted cash</t>
  </si>
  <si>
    <t>Accounts receivable - Concessionaires and Permissionaires</t>
  </si>
  <si>
    <t>Inventories</t>
  </si>
  <si>
    <t>Accounts Receivable from the State Finance Secretariat</t>
  </si>
  <si>
    <t xml:space="preserve">Recoverable taxes and contributions </t>
  </si>
  <si>
    <t>Prepaid Expenses</t>
  </si>
  <si>
    <t>Pledges and Escrow</t>
  </si>
  <si>
    <t>Suppliers</t>
  </si>
  <si>
    <t>Taxes and social charges to be collected</t>
  </si>
  <si>
    <t>Labor obligations</t>
  </si>
  <si>
    <t>Regulatory charges to be collected</t>
  </si>
  <si>
    <t>Provisions</t>
  </si>
  <si>
    <t>Global Reversal Reserve - RGR</t>
  </si>
  <si>
    <t>Financial Investments</t>
  </si>
  <si>
    <t>Investments</t>
  </si>
  <si>
    <t>Derivative instruments</t>
  </si>
  <si>
    <t>Assets</t>
  </si>
  <si>
    <t>CURRENT</t>
  </si>
  <si>
    <t>Cash and Cash Equivalents</t>
  </si>
  <si>
    <t>Inventory</t>
  </si>
  <si>
    <t>Services in course</t>
  </si>
  <si>
    <t>Credit with controlled parties</t>
  </si>
  <si>
    <t>NON-CURRENT</t>
  </si>
  <si>
    <t>Long-Term Assets</t>
  </si>
  <si>
    <t>Credits with Subsidiaries</t>
  </si>
  <si>
    <t>Derivative financial instruments</t>
  </si>
  <si>
    <t>Imobilized</t>
  </si>
  <si>
    <t>Intangible</t>
  </si>
  <si>
    <t>Total Assets</t>
  </si>
  <si>
    <t>Liabilities and Shareholders' Equity</t>
  </si>
  <si>
    <t>Loans and Financing</t>
  </si>
  <si>
    <t>Debentures</t>
  </si>
  <si>
    <t>Leasing</t>
  </si>
  <si>
    <t>Deferred Income Tax and Social Contribution</t>
  </si>
  <si>
    <t>Interest on Shareholders' Equity / Dividends to pay</t>
  </si>
  <si>
    <t>Amounts Payable - Funcesp</t>
  </si>
  <si>
    <t>Long-Term Liabilities</t>
  </si>
  <si>
    <t>Employee Benefit - Actuarial Deficit</t>
  </si>
  <si>
    <t>Diferred PIS and COFINS</t>
  </si>
  <si>
    <t>Obligations connected to concession service</t>
  </si>
  <si>
    <t>SHAREHOLDER'S EQUITY</t>
  </si>
  <si>
    <t>Share Capital</t>
  </si>
  <si>
    <t>Capital Reserves</t>
  </si>
  <si>
    <t>Income Reserves</t>
  </si>
  <si>
    <t>Revaluation reserve</t>
  </si>
  <si>
    <t>Other Comprehensive Results</t>
  </si>
  <si>
    <t>Non-controlling shareholders' share 
   of investment funds</t>
  </si>
  <si>
    <t>Total Liabilities and Shareholders' Equity</t>
  </si>
  <si>
    <t>Funding</t>
  </si>
  <si>
    <t>Charges</t>
  </si>
  <si>
    <t>Maturity</t>
  </si>
  <si>
    <t>TJLP + 1.80%</t>
  </si>
  <si>
    <t>TJLP + 2.62%</t>
  </si>
  <si>
    <t>TLP + 2.01%</t>
  </si>
  <si>
    <r>
      <t>7</t>
    </r>
    <r>
      <rPr>
        <vertAlign val="superscript"/>
        <sz val="11"/>
        <color theme="0" tint="-0.499984740745262"/>
        <rFont val="Arial"/>
        <family val="2"/>
      </rPr>
      <t>th</t>
    </r>
    <r>
      <rPr>
        <sz val="11"/>
        <color theme="0" tint="-0.499984740745262"/>
        <rFont val="Arial"/>
        <family val="2"/>
      </rPr>
      <t xml:space="preserve"> Issuance</t>
    </r>
  </si>
  <si>
    <t>IPCA + 4.70%</t>
  </si>
  <si>
    <r>
      <t>8</t>
    </r>
    <r>
      <rPr>
        <vertAlign val="superscript"/>
        <sz val="11"/>
        <color theme="0" tint="-0.499984740745262"/>
        <rFont val="Arial"/>
        <family val="2"/>
      </rPr>
      <t xml:space="preserve">th </t>
    </r>
    <r>
      <rPr>
        <sz val="11"/>
        <color theme="0" tint="-0.499984740745262"/>
        <rFont val="Arial"/>
        <family val="2"/>
      </rPr>
      <t>Issuance</t>
    </r>
  </si>
  <si>
    <t>IPCA + 3.50%</t>
  </si>
  <si>
    <r>
      <t>9</t>
    </r>
    <r>
      <rPr>
        <vertAlign val="superscript"/>
        <sz val="11"/>
        <color theme="0" tint="-0.499984740745262"/>
        <rFont val="Arial"/>
        <family val="2"/>
      </rPr>
      <t>th</t>
    </r>
    <r>
      <rPr>
        <sz val="11"/>
        <color theme="0" tint="-0.499984740745262"/>
        <rFont val="Arial"/>
        <family val="2"/>
      </rPr>
      <t xml:space="preserve"> Issuance</t>
    </r>
  </si>
  <si>
    <r>
      <t>10</t>
    </r>
    <r>
      <rPr>
        <vertAlign val="superscript"/>
        <sz val="11"/>
        <color theme="0" tint="-0.499984740745262"/>
        <rFont val="Arial"/>
        <family val="2"/>
      </rPr>
      <t>th</t>
    </r>
    <r>
      <rPr>
        <sz val="11"/>
        <color theme="0" tint="-0.499984740745262"/>
        <rFont val="Arial"/>
        <family val="2"/>
      </rPr>
      <t xml:space="preserve"> Issuance </t>
    </r>
  </si>
  <si>
    <r>
      <t>11</t>
    </r>
    <r>
      <rPr>
        <vertAlign val="superscript"/>
        <sz val="11"/>
        <color theme="0" tint="-0.499984740745262"/>
        <rFont val="Arial"/>
        <family val="2"/>
      </rPr>
      <t>th</t>
    </r>
    <r>
      <rPr>
        <sz val="11"/>
        <color theme="0" tint="-0.499984740745262"/>
        <rFont val="Arial"/>
        <family val="2"/>
      </rPr>
      <t xml:space="preserve"> Issuance </t>
    </r>
  </si>
  <si>
    <r>
      <t>11</t>
    </r>
    <r>
      <rPr>
        <vertAlign val="superscript"/>
        <sz val="11"/>
        <color theme="0" tint="-0.499984740745262"/>
        <rFont val="Arial"/>
        <family val="2"/>
      </rPr>
      <t>st</t>
    </r>
    <r>
      <rPr>
        <sz val="11"/>
        <color theme="0" tint="-0.499984740745262"/>
        <rFont val="Arial"/>
        <family val="2"/>
      </rPr>
      <t xml:space="preserve"> Issuance </t>
    </r>
  </si>
  <si>
    <r>
      <t>12</t>
    </r>
    <r>
      <rPr>
        <vertAlign val="superscript"/>
        <sz val="11"/>
        <color theme="0" tint="-0.499984740745262"/>
        <rFont val="Arial"/>
        <family val="2"/>
      </rPr>
      <t>nd</t>
    </r>
    <r>
      <rPr>
        <sz val="11"/>
        <color theme="0" tint="-0.499984740745262"/>
        <rFont val="Arial"/>
        <family val="2"/>
      </rPr>
      <t xml:space="preserve"> Issuance </t>
    </r>
  </si>
  <si>
    <r>
      <t>13</t>
    </r>
    <r>
      <rPr>
        <vertAlign val="superscript"/>
        <sz val="11"/>
        <color theme="0" tint="-0.499984740745262"/>
        <rFont val="Arial"/>
        <family val="2"/>
      </rPr>
      <t>rd</t>
    </r>
    <r>
      <rPr>
        <sz val="11"/>
        <color theme="0" tint="-0.499984740745262"/>
        <rFont val="Arial"/>
        <family val="2"/>
      </rPr>
      <t xml:space="preserve"> Issuance </t>
    </r>
  </si>
  <si>
    <r>
      <t>14</t>
    </r>
    <r>
      <rPr>
        <vertAlign val="superscript"/>
        <sz val="11"/>
        <color theme="0" tint="-0.499984740745262"/>
        <rFont val="Arial"/>
        <family val="2"/>
      </rPr>
      <t>th</t>
    </r>
    <r>
      <rPr>
        <sz val="11"/>
        <color theme="0" tint="-0.499984740745262"/>
        <rFont val="Arial"/>
        <family val="2"/>
      </rPr>
      <t xml:space="preserve"> Issuance </t>
    </r>
  </si>
  <si>
    <r>
      <t>15</t>
    </r>
    <r>
      <rPr>
        <vertAlign val="superscript"/>
        <sz val="11"/>
        <color theme="0" tint="-0.499984740745262"/>
        <rFont val="Arial"/>
        <family val="2"/>
      </rPr>
      <t>th</t>
    </r>
    <r>
      <rPr>
        <sz val="11"/>
        <color theme="0" tint="-0.499984740745262"/>
        <rFont val="Arial"/>
        <family val="2"/>
      </rPr>
      <t xml:space="preserve"> Issuance </t>
    </r>
  </si>
  <si>
    <r>
      <t>16</t>
    </r>
    <r>
      <rPr>
        <vertAlign val="superscript"/>
        <sz val="11"/>
        <color theme="0" tint="-0.499984740745262"/>
        <rFont val="Arial"/>
        <family val="2"/>
      </rPr>
      <t>th</t>
    </r>
    <r>
      <rPr>
        <sz val="11"/>
        <color theme="0" tint="-0.499984740745262"/>
        <rFont val="Arial"/>
        <family val="2"/>
      </rPr>
      <t xml:space="preserve"> Issuance </t>
    </r>
  </si>
  <si>
    <t>17ª Emissão</t>
  </si>
  <si>
    <r>
      <t>17</t>
    </r>
    <r>
      <rPr>
        <vertAlign val="superscript"/>
        <sz val="11"/>
        <color theme="0" tint="-0.499984740745262"/>
        <rFont val="Arial"/>
        <family val="2"/>
      </rPr>
      <t>th</t>
    </r>
    <r>
      <rPr>
        <sz val="11"/>
        <color theme="0" tint="-0.499984740745262"/>
        <rFont val="Arial"/>
        <family val="2"/>
      </rPr>
      <t xml:space="preserve"> Issuance </t>
    </r>
  </si>
  <si>
    <t>8.5%</t>
  </si>
  <si>
    <t>Subsidiaries Total Gross Debt</t>
  </si>
  <si>
    <t>Consolidated Total Gross Debt (R$ thousand)</t>
  </si>
  <si>
    <t>IPCA</t>
  </si>
  <si>
    <t xml:space="preserve">CDI </t>
  </si>
  <si>
    <t>Total ex arrendamento</t>
  </si>
  <si>
    <t>Company</t>
  </si>
  <si>
    <t>Bank</t>
  </si>
  <si>
    <t>Charges (per year)</t>
  </si>
  <si>
    <t>Final Maturity</t>
  </si>
  <si>
    <t>Amount guaranteed by ISA ENERGIA BRASIL</t>
  </si>
  <si>
    <t>Total Amount Owed</t>
  </si>
  <si>
    <t>Gross Debt</t>
  </si>
  <si>
    <t>Availability</t>
  </si>
  <si>
    <t>Net Debt</t>
  </si>
  <si>
    <t xml:space="preserve">IPCA + 5.0% </t>
  </si>
  <si>
    <t>12/15/2043</t>
  </si>
  <si>
    <t>TOTAL Gross Debt</t>
  </si>
  <si>
    <t>TOTAL Net Debt</t>
  </si>
  <si>
    <t>Infrastructure Revenue</t>
  </si>
  <si>
    <t>O&amp;M Gross Revenue</t>
  </si>
  <si>
    <t>Efficiency Gain in Infrastructure Implementation</t>
  </si>
  <si>
    <t>Remuneration of concession assets</t>
  </si>
  <si>
    <t>Other Revenues</t>
  </si>
  <si>
    <t>Deductions from Operational Revenue</t>
  </si>
  <si>
    <t>Operational Costs and Expenses</t>
  </si>
  <si>
    <t>Materials</t>
  </si>
  <si>
    <t>Revenues – Periodic Tariff Reset (RTP)</t>
  </si>
  <si>
    <t>Service Income</t>
  </si>
  <si>
    <t>Financial Income</t>
  </si>
  <si>
    <t>Interest costs</t>
  </si>
  <si>
    <t>Other Operating Revenues/Expenses</t>
  </si>
  <si>
    <t>Earnings Before Taxes</t>
  </si>
  <si>
    <t>Income tax and Social Contribution on Earnings</t>
  </si>
  <si>
    <t>Consolidated Profit/Loss</t>
  </si>
  <si>
    <t>Non-Controlling Shareholder's Stake</t>
  </si>
  <si>
    <t>Consolidated Profit/Loss for the Period</t>
  </si>
  <si>
    <t>Cash and cash equivalents</t>
  </si>
  <si>
    <t>Financial investments</t>
  </si>
  <si>
    <t>Concession Asset</t>
  </si>
  <si>
    <t>Taxes and contributions to compensate</t>
  </si>
  <si>
    <t>Credit with related parties</t>
  </si>
  <si>
    <t>Prepaid expenses</t>
  </si>
  <si>
    <t>Restricted Cash</t>
  </si>
  <si>
    <t>Advance to suppliers</t>
  </si>
  <si>
    <t>Long-term Receivables</t>
  </si>
  <si>
    <t xml:space="preserve">Restricted Cash </t>
  </si>
  <si>
    <t>Credits with related parties</t>
  </si>
  <si>
    <t>Loans and financing</t>
  </si>
  <si>
    <t>Regulatory Charges to be collected</t>
  </si>
  <si>
    <t>Interest on Shareholders' Equity/Dividends payable</t>
  </si>
  <si>
    <t>Amounts Payable - Vivest</t>
  </si>
  <si>
    <t>Long-term Liabilities</t>
  </si>
  <si>
    <t xml:space="preserve">Provision for Contingencies </t>
  </si>
  <si>
    <t>Benefit to employess - Actuarial Deficit</t>
  </si>
  <si>
    <t>Total long-term liabilities</t>
  </si>
  <si>
    <t>NET EQUITY</t>
  </si>
  <si>
    <t>Shareholders' Equity</t>
  </si>
  <si>
    <t>Profits Reserve</t>
  </si>
  <si>
    <t>Other comprehensive results</t>
  </si>
  <si>
    <t>Non-controlling shareholders' share of investment funds</t>
  </si>
  <si>
    <t>Part .ISA ENERGIA BRASIL (51%) no EBITDA</t>
  </si>
  <si>
    <t>Part .ISA ENERGIA BRASIL (50%) no EBITDA</t>
  </si>
  <si>
    <t xml:space="preserve">Part .ISA ENERGIA BRASIL (51%) no Lucro </t>
  </si>
  <si>
    <t>Part .ISA ENERGIA BRASIL (51%) no Lucro</t>
  </si>
  <si>
    <t>Part .ISA ENERGIA BRASIL (50%) no Lucro</t>
  </si>
  <si>
    <t>Part .ISA ENERGIA BRASIL (51%) na Receita Líquida</t>
  </si>
  <si>
    <t>Part .ISA ENERGIA BRASIL (50%) na Receita Líquida</t>
  </si>
  <si>
    <t>Part .ISA ENERGIA BRASIL (51%) na Custos e Despesas</t>
  </si>
  <si>
    <t>Part .ISA ENERGIA BRASIL (50%) na Custos e Despesas</t>
  </si>
  <si>
    <t>Manageable PMSO</t>
  </si>
  <si>
    <t>Consolidado + Controladas em Conj.</t>
  </si>
  <si>
    <t>check EBITDA</t>
  </si>
  <si>
    <t>Check:</t>
  </si>
  <si>
    <t>Margem EBITDA</t>
  </si>
  <si>
    <t>Jointly-controlled subsidiaries</t>
  </si>
  <si>
    <t>Accounts Receivable</t>
  </si>
  <si>
    <t xml:space="preserve">Services in course </t>
  </si>
  <si>
    <t>Recoverable taxes and contributions</t>
  </si>
  <si>
    <t>Credit with controlled</t>
  </si>
  <si>
    <t xml:space="preserve">Restricted cash </t>
  </si>
  <si>
    <t xml:space="preserve">Accounts Receivable </t>
  </si>
  <si>
    <t xml:space="preserve">Accounts Receivable from the State Finance Secretariat </t>
  </si>
  <si>
    <t xml:space="preserve">Defered taxes </t>
  </si>
  <si>
    <t xml:space="preserve">Pledges and Escrow </t>
  </si>
  <si>
    <t>Imobilized Assets</t>
  </si>
  <si>
    <t>Intangible Assets</t>
  </si>
  <si>
    <t>Bonds</t>
  </si>
  <si>
    <t xml:space="preserve">Derivative Instruments  </t>
  </si>
  <si>
    <t>Taxes, Fees and Contributions</t>
  </si>
  <si>
    <t>Regulatory Charges</t>
  </si>
  <si>
    <t>Defered income taxes and social contribution</t>
  </si>
  <si>
    <t>Interest on Shareholders' Equity</t>
  </si>
  <si>
    <t>Amounts Payable - Fundação CESP</t>
  </si>
  <si>
    <t xml:space="preserve">Loans and Financing </t>
  </si>
  <si>
    <t xml:space="preserve">Bonds </t>
  </si>
  <si>
    <t xml:space="preserve">Leasing </t>
  </si>
  <si>
    <t xml:space="preserve">Derivative Instruments   </t>
  </si>
  <si>
    <t xml:space="preserve">Suppliers </t>
  </si>
  <si>
    <t xml:space="preserve">Employee Benefit - Actuarial Deficit </t>
  </si>
  <si>
    <t xml:space="preserve">Diferred PIS and COFINS </t>
  </si>
  <si>
    <t xml:space="preserve">Defered income taxes and social contribution </t>
  </si>
  <si>
    <t xml:space="preserve">Regulatory Charges </t>
  </si>
  <si>
    <t xml:space="preserve">Provisions </t>
  </si>
  <si>
    <t xml:space="preserve">Global Reversal Reserve - RGR </t>
  </si>
  <si>
    <t xml:space="preserve">Obligations connected to concession service </t>
  </si>
  <si>
    <t xml:space="preserve">Others    </t>
  </si>
  <si>
    <t>Reavaluation Reserves</t>
  </si>
  <si>
    <t>Monority Interest</t>
  </si>
  <si>
    <t>Debêntures - ISA ENERGIA BRASIL</t>
  </si>
  <si>
    <t>ISA ENERGIA BRASIL - Debentures</t>
  </si>
  <si>
    <t>IPCA + 6,71%</t>
  </si>
  <si>
    <t>IPCA + 6,61%</t>
  </si>
  <si>
    <t>18ª Emissão</t>
  </si>
  <si>
    <t>IPCA + 7,41%</t>
  </si>
  <si>
    <r>
      <t>18</t>
    </r>
    <r>
      <rPr>
        <vertAlign val="superscript"/>
        <sz val="11"/>
        <color theme="0" tint="-0.499984740745262"/>
        <rFont val="Arial"/>
        <family val="2"/>
      </rPr>
      <t>th</t>
    </r>
    <r>
      <rPr>
        <sz val="11"/>
        <color theme="0" tint="-0.499984740745262"/>
        <rFont val="Arial"/>
        <family val="2"/>
      </rPr>
      <t xml:space="preserve"> Issuance </t>
    </r>
  </si>
  <si>
    <t>Total  Dívida Bruta ISA ENERGIA BRASIL</t>
  </si>
  <si>
    <t>ISA ENERGIA BRASIL Total Gross Debt</t>
  </si>
  <si>
    <t>Other</t>
  </si>
  <si>
    <t xml:space="preserve">Other </t>
  </si>
  <si>
    <t>alíquota efetiva</t>
  </si>
  <si>
    <t>alíquota efetiva (ex-equivalência)</t>
  </si>
  <si>
    <t xml:space="preserve">Concession Asset </t>
  </si>
  <si>
    <t xml:space="preserve">Derivative instruments </t>
  </si>
  <si>
    <t>Credits from Subsidiaries</t>
  </si>
  <si>
    <t>Amounts Receivable - Revenue Service</t>
  </si>
  <si>
    <t xml:space="preserve">Inventories </t>
  </si>
  <si>
    <t xml:space="preserve">Derivative instruments  </t>
  </si>
  <si>
    <t>Property, Plant and Equipment</t>
  </si>
  <si>
    <t xml:space="preserve">Derivative instruments   </t>
  </si>
  <si>
    <t>Taxes and Social Charges Payable</t>
  </si>
  <si>
    <t>Regulatory Charges Payable</t>
  </si>
  <si>
    <t xml:space="preserve">Loans and financing </t>
  </si>
  <si>
    <t xml:space="preserve">Debentures </t>
  </si>
  <si>
    <t xml:space="preserve">Benefit to employess - Actuarial Deficit </t>
  </si>
  <si>
    <t xml:space="preserve">Deferred PIS and COFINS </t>
  </si>
  <si>
    <t xml:space="preserve">Deferred Income Tax and Social Contribution </t>
  </si>
  <si>
    <t xml:space="preserve">Regulatory Charges Payable </t>
  </si>
  <si>
    <t xml:space="preserve">Other  </t>
  </si>
  <si>
    <t>Contingencies</t>
  </si>
  <si>
    <t>MADEIRA</t>
  </si>
  <si>
    <t>Garanhuns</t>
  </si>
  <si>
    <t>IEAI</t>
  </si>
  <si>
    <t>IEPG</t>
  </si>
  <si>
    <t>IVAI</t>
  </si>
  <si>
    <t>Saldo garantido pela ISA ENERGIA BRASIL</t>
  </si>
  <si>
    <t>IE AIMORÉS (50% ISA ENERGIA BRASIL)</t>
  </si>
  <si>
    <t>BRADESCO</t>
  </si>
  <si>
    <t>CDI + 0,50% a.a.</t>
  </si>
  <si>
    <t>CDI + 0.50% a.a.</t>
  </si>
  <si>
    <t>CDI + 0,59% a.a.</t>
  </si>
  <si>
    <t>CDI + 0.59% a.a.</t>
  </si>
  <si>
    <t>IE PARAGUAÇU (50% ISA ENERGIA BRASIL)</t>
  </si>
  <si>
    <t xml:space="preserve">Derivative financial instruments </t>
  </si>
  <si>
    <t>RBSE Líquida</t>
  </si>
  <si>
    <t>Receita Líquida ex-RBSE</t>
  </si>
  <si>
    <t>Check</t>
  </si>
  <si>
    <t>19ª Emissão</t>
  </si>
  <si>
    <t>IPCA+6,70%</t>
  </si>
  <si>
    <t>Infrastructure</t>
  </si>
  <si>
    <t>O&amp;M</t>
  </si>
  <si>
    <t>Deductions from Operating Revenue</t>
  </si>
  <si>
    <t>Net Operating Revenue</t>
  </si>
  <si>
    <t xml:space="preserve">Cost and Expenses  </t>
  </si>
  <si>
    <t>Operating Income</t>
  </si>
  <si>
    <t>Consolidated Profit/Loss for the Period before Non-Controlling Shareholder's Stake</t>
  </si>
  <si>
    <t>IR &amp; CSLL</t>
  </si>
  <si>
    <t>Provisões - Capex</t>
  </si>
  <si>
    <t>Dividendos adicionais propostos</t>
  </si>
  <si>
    <t>IPCA + 7,41% | Swap CDI - (0,60%)</t>
  </si>
  <si>
    <t>20ª Emissão</t>
  </si>
  <si>
    <t>IPCA + 6,66%</t>
  </si>
  <si>
    <t>IPCA + 6,64%</t>
  </si>
  <si>
    <t>PMSO /Rec. Líquida Ex RBSE</t>
  </si>
  <si>
    <t>Check Receita Bruta (DRE)</t>
  </si>
  <si>
    <t>Check Receita Líquida (DRE)</t>
  </si>
  <si>
    <t xml:space="preserve">Check Uso da Rede Elétrica </t>
  </si>
  <si>
    <t>Check Planilha Receita</t>
  </si>
  <si>
    <t>Categoria</t>
  </si>
  <si>
    <t>Laudo Aturial</t>
  </si>
  <si>
    <t>Laudo Atuarial</t>
  </si>
  <si>
    <t>Pessoal¹</t>
  </si>
  <si>
    <t>Check2</t>
  </si>
  <si>
    <t>Capex - Provisions</t>
  </si>
  <si>
    <t>Provisões judiciais</t>
  </si>
  <si>
    <t>Check Ativo</t>
  </si>
  <si>
    <t>Check Passivo</t>
  </si>
  <si>
    <t>VPA REG:</t>
  </si>
  <si>
    <r>
      <t>19</t>
    </r>
    <r>
      <rPr>
        <vertAlign val="superscript"/>
        <sz val="11"/>
        <color theme="0" tint="-0.499984740745262"/>
        <rFont val="Arial"/>
        <family val="2"/>
      </rPr>
      <t>th</t>
    </r>
    <r>
      <rPr>
        <sz val="11"/>
        <color theme="0" tint="-0.499984740745262"/>
        <rFont val="Arial"/>
        <family val="2"/>
      </rPr>
      <t xml:space="preserve"> Issuance </t>
    </r>
  </si>
  <si>
    <r>
      <t>20</t>
    </r>
    <r>
      <rPr>
        <vertAlign val="superscript"/>
        <sz val="11"/>
        <color theme="0" tint="-0.499984740745262"/>
        <rFont val="Arial"/>
        <family val="2"/>
      </rPr>
      <t>th</t>
    </r>
    <r>
      <rPr>
        <sz val="11"/>
        <color theme="0" tint="-0.499984740745262"/>
        <rFont val="Arial"/>
        <family val="2"/>
      </rPr>
      <t xml:space="preserve"> Issuance </t>
    </r>
  </si>
  <si>
    <t>21ª Emissão</t>
  </si>
  <si>
    <t>CDI + 0,55%</t>
  </si>
  <si>
    <r>
      <t>21</t>
    </r>
    <r>
      <rPr>
        <vertAlign val="superscript"/>
        <sz val="11"/>
        <color theme="0" tint="-0.499984740745262"/>
        <rFont val="Arial"/>
        <family val="2"/>
      </rPr>
      <t>st</t>
    </r>
    <r>
      <rPr>
        <sz val="11"/>
        <color theme="0" tint="-0.499984740745262"/>
        <rFont val="Arial"/>
        <family val="2"/>
      </rPr>
      <t xml:space="preserve"> Issuance </t>
    </r>
  </si>
  <si>
    <t>CDI +0,60%</t>
  </si>
  <si>
    <t>CDI + 0,84%</t>
  </si>
  <si>
    <t>Proposed additional dividends</t>
  </si>
  <si>
    <t>PMSO Gerenciável /Receita Líquida</t>
  </si>
  <si>
    <t>PMSO/Receita Líquida</t>
  </si>
  <si>
    <t>PMSO Gerenciável /Rec. Líquida Ex RBSE</t>
  </si>
  <si>
    <t>Additional Dividends Proposed</t>
  </si>
  <si>
    <t>22ª Emissão</t>
  </si>
  <si>
    <t>IPCA + 6,4618%</t>
  </si>
  <si>
    <t>Concessão Paulista (contrato 059)</t>
  </si>
  <si>
    <t>Operação e Manutenção (O&amp;M)¹</t>
  </si>
  <si>
    <t>Reforços e Melhorias (R&amp;M)</t>
  </si>
  <si>
    <t xml:space="preserve"> Receita Bruta </t>
  </si>
  <si>
    <t xml:space="preserve"> Deduções </t>
  </si>
  <si>
    <r>
      <t xml:space="preserve">Tributos e Contribuições </t>
    </r>
    <r>
      <rPr>
        <sz val="10"/>
        <color theme="2" tint="-0.499984740745262"/>
        <rFont val="Arial"/>
        <family val="2"/>
      </rPr>
      <t>(PIS e Cofins)</t>
    </r>
  </si>
  <si>
    <r>
      <t>Encargos Regulatórios in RAP</t>
    </r>
    <r>
      <rPr>
        <sz val="10"/>
        <color theme="2" tint="-0.499984740745262"/>
        <rFont val="Arial"/>
        <family val="2"/>
      </rPr>
      <t xml:space="preserve"> (P&amp;D, RGR e TFSEE)</t>
    </r>
  </si>
  <si>
    <t xml:space="preserve"> Receita Líquida </t>
  </si>
  <si>
    <t>PMSO/Receita Líquida ex-RBSE</t>
  </si>
  <si>
    <t>Operating Revenue</t>
  </si>
  <si>
    <t>Paulista Concession (059/2001 contract)</t>
  </si>
  <si>
    <t>Operating &amp; Maintenance (O&amp;M)¹</t>
  </si>
  <si>
    <t>Retrofitting &amp; Improvements (R&amp;I)</t>
  </si>
  <si>
    <t>New Concessions</t>
  </si>
  <si>
    <t>Variable Portion (PV)</t>
  </si>
  <si>
    <r>
      <t>Taxes and Contributions</t>
    </r>
    <r>
      <rPr>
        <sz val="10"/>
        <color theme="2" tint="-0.499984740745262"/>
        <rFont val="Arial"/>
        <family val="2"/>
      </rPr>
      <t xml:space="preserve"> (PIS &amp; Cofins)</t>
    </r>
  </si>
  <si>
    <t>VPA IFRS:</t>
  </si>
  <si>
    <t>3T25</t>
  </si>
  <si>
    <t>Projeto Básico (CAEE + O&amp;M)</t>
  </si>
  <si>
    <t>Encargos Regulatórios ex RAP (CDE e PROINFA)</t>
  </si>
  <si>
    <r>
      <t xml:space="preserve">Encargos Regulatórios ex RAP </t>
    </r>
    <r>
      <rPr>
        <sz val="10"/>
        <color theme="2" tint="-0.499984740745262"/>
        <rFont val="Arial"/>
        <family val="2"/>
      </rPr>
      <t>(CDE e PROINFA)</t>
    </r>
  </si>
  <si>
    <t>Adjustment Portion (PA) and anticipation</t>
  </si>
  <si>
    <t>Regulatory charges ex RAP (CDE and PROINFA)</t>
  </si>
  <si>
    <r>
      <t>Regulatory charges ex AAR</t>
    </r>
    <r>
      <rPr>
        <sz val="10"/>
        <color theme="2" tint="-0.499984740745262"/>
        <rFont val="Arial"/>
        <family val="2"/>
      </rPr>
      <t xml:space="preserve"> (CDE and PROINFRA)</t>
    </r>
  </si>
  <si>
    <r>
      <t xml:space="preserve">Regulatory charges in AAR </t>
    </r>
    <r>
      <rPr>
        <sz val="10"/>
        <color theme="2" tint="-0.499984740745262"/>
        <rFont val="Arial"/>
        <family val="2"/>
      </rPr>
      <t>(P&amp;D, RGR and TFSEE)</t>
    </r>
  </si>
  <si>
    <t>Integração IE Madeira</t>
  </si>
  <si>
    <r>
      <t>IE Garanhuns</t>
    </r>
    <r>
      <rPr>
        <b/>
        <sz val="12"/>
        <color rgb="FF000000"/>
        <rFont val="Arial"/>
        <family val="2"/>
      </rPr>
      <t xml:space="preserve"> </t>
    </r>
    <r>
      <rPr>
        <sz val="12"/>
        <color theme="0" tint="-0.499984740745262"/>
        <rFont val="Arial"/>
        <family val="2"/>
      </rPr>
      <t>(51%)</t>
    </r>
  </si>
  <si>
    <t>Custo emissão ações</t>
  </si>
  <si>
    <t>23ª Emissão</t>
  </si>
  <si>
    <t>CDI + 0,42%</t>
  </si>
  <si>
    <t>8,50% a.a.</t>
  </si>
  <si>
    <t>TJLP + 2,42% a.a.</t>
  </si>
  <si>
    <t>TJLP/TLP</t>
  </si>
  <si>
    <t>IEIVAI</t>
  </si>
  <si>
    <t>IPCA + 4,9982%</t>
  </si>
  <si>
    <t>IEAIMORÉS</t>
  </si>
  <si>
    <t>IEPARAGUAÇU</t>
  </si>
  <si>
    <t>(-) Custo com emissão de ações</t>
  </si>
  <si>
    <t>3T26</t>
  </si>
  <si>
    <t>9M26</t>
  </si>
  <si>
    <t>9M25</t>
  </si>
  <si>
    <t>3Q26</t>
  </si>
  <si>
    <t>3Q25</t>
  </si>
  <si>
    <t>Leilão</t>
  </si>
  <si>
    <t xml:space="preserve">Fluxo de Caixa das Atividades Operacionais </t>
  </si>
  <si>
    <t>Cash Flow of operational activities</t>
  </si>
  <si>
    <t>Fluxo de Caixa das Atividades Operacionais</t>
  </si>
  <si>
    <t>1H26</t>
  </si>
  <si>
    <t>1H25</t>
  </si>
  <si>
    <t>Fluxo de caixa das atividades operacionais</t>
  </si>
  <si>
    <t>Cash generated by operational activities</t>
  </si>
  <si>
    <t>Lucro líquido do período</t>
  </si>
  <si>
    <t>Benefício a empregados – déficit atuarial</t>
  </si>
  <si>
    <t>Employee benefit - actuarial deficit</t>
  </si>
  <si>
    <t>PIS e COFINS diferidos</t>
  </si>
  <si>
    <t>Depreciação e amortização</t>
  </si>
  <si>
    <t>Depreciation and amortization</t>
  </si>
  <si>
    <t>Provisão para Demandas judiciais</t>
  </si>
  <si>
    <t>Provision for Lawsuit Liabilities</t>
  </si>
  <si>
    <t>Custo residual de ativo imobilizado/intangível baixado</t>
  </si>
  <si>
    <t>Residual value of fixed/intangible assets</t>
  </si>
  <si>
    <t>Beneficio fiscal – ágio incorporado</t>
  </si>
  <si>
    <t>Tax benefit - incorporated goodwill</t>
  </si>
  <si>
    <t>Realização de ativo da concessão na aquisição de controlada</t>
  </si>
  <si>
    <t>Realization of concession assets in the acquisition of subsidiary</t>
  </si>
  <si>
    <t>Realização da perda em controlada em conjunto</t>
  </si>
  <si>
    <t>Realization of the loss in jointly controlled</t>
  </si>
  <si>
    <t>Resultado de equivalência patrimonial</t>
  </si>
  <si>
    <t>Result of equity income</t>
  </si>
  <si>
    <t>Receita sobre aplicações financeiras</t>
  </si>
  <si>
    <t>Income from financial investments</t>
  </si>
  <si>
    <t>Juros e variações cambiais sobre empréstimos, financiamentos e debêntures</t>
  </si>
  <si>
    <t>Interest and exchange variations on loans, financing and debentures</t>
  </si>
  <si>
    <t>Juros e variações monetárias e cambiais sobre ativos e passivos</t>
  </si>
  <si>
    <t>Interest and monetary and exchange variations on assets and liabilities</t>
  </si>
  <si>
    <t>Ganho por compra vantajosa na aquisição de Controlada</t>
  </si>
  <si>
    <t>Ganho na alienação de participação societária</t>
  </si>
  <si>
    <t xml:space="preserve">Instrumento Financeiro </t>
  </si>
  <si>
    <t>Financial Instruments</t>
  </si>
  <si>
    <t>Transações com acionistas não controladores</t>
  </si>
  <si>
    <t>Transactions with non-controlling shareholders</t>
  </si>
  <si>
    <t>(Aumento) diminuição de ativos</t>
  </si>
  <si>
    <t>Assets Variation</t>
  </si>
  <si>
    <t>Contas a receber – Concessionárias e Permissionárias</t>
  </si>
  <si>
    <t>Valores a receber - Secretaria da Fazenda</t>
  </si>
  <si>
    <t>Cauções e depósitos vinculados</t>
  </si>
  <si>
    <t>Crédito com controladas</t>
  </si>
  <si>
    <t>Credit with subsidiaries</t>
  </si>
  <si>
    <t>Aumento (diminuição) de passivos</t>
  </si>
  <si>
    <t>Liabilities Variation</t>
  </si>
  <si>
    <t>Pagamentos de impostos</t>
  </si>
  <si>
    <t>Tax payment</t>
  </si>
  <si>
    <t>Provisões</t>
  </si>
  <si>
    <t>Valores a pagar Vivest</t>
  </si>
  <si>
    <t>Amounts payable to Vivest</t>
  </si>
  <si>
    <t>Reserva Global de Reversão</t>
  </si>
  <si>
    <t>Obrigações vinculadas à concessão do serviço</t>
  </si>
  <si>
    <t>Obligations linked to the concession of the service</t>
  </si>
  <si>
    <t>Benefício pós emprego - passivo atuarial</t>
  </si>
  <si>
    <t>Post-employment benefit - actuarial liability</t>
  </si>
  <si>
    <t>Caixa líquido gerado nas atividades operacionais</t>
  </si>
  <si>
    <t>Net cash generated in operational activities</t>
  </si>
  <si>
    <t>Caixa gerado (utilizado) nas atividades de investimentos</t>
  </si>
  <si>
    <t>Investments Activites Cash Flow</t>
  </si>
  <si>
    <t>Resgates de Aplicações financeiras</t>
  </si>
  <si>
    <t>Redemptions of financial investments</t>
  </si>
  <si>
    <t>Aquisições de Imobilizado e Intangivel</t>
  </si>
  <si>
    <t>Imobilizado e Intangível</t>
  </si>
  <si>
    <t>Fixed Assets</t>
  </si>
  <si>
    <t>Aquisiçao de participação acionária</t>
  </si>
  <si>
    <t>Alienação de participação acionária</t>
  </si>
  <si>
    <t>Caixa acquired a business combination</t>
  </si>
  <si>
    <t>Dividendos recebidos</t>
  </si>
  <si>
    <t>Received dividends</t>
  </si>
  <si>
    <t>Caixa utilizado nas atividades de financiamentos</t>
  </si>
  <si>
    <t>Cash used in financing activities</t>
  </si>
  <si>
    <t>Adições Empréstimos e Debêntures</t>
  </si>
  <si>
    <t>New loans and debentures</t>
  </si>
  <si>
    <t>Pagamentos Empréstimos e Debêntures (principal)</t>
  </si>
  <si>
    <t>Loan and debentures payments (principal)</t>
  </si>
  <si>
    <t>Pagamentos Empréstimos e Debêntures (juros)</t>
  </si>
  <si>
    <t>Loan and debentures payments (interest)</t>
  </si>
  <si>
    <t>Pagamentos Arrendamento Mercantil (principal e juros)</t>
  </si>
  <si>
    <t>Lease Payments (principal and interest)</t>
  </si>
  <si>
    <t>Pagamentos Arrendamento Mercantil (juros)</t>
  </si>
  <si>
    <t>Lease Payments (interest)</t>
  </si>
  <si>
    <t>Integralização de capital</t>
  </si>
  <si>
    <t xml:space="preserve">Custo da emissão de ações </t>
  </si>
  <si>
    <t>Capital payment</t>
  </si>
  <si>
    <t>Dividendos e juros sobre capital próprios pagos</t>
  </si>
  <si>
    <t>Paid dividends and interest on equity</t>
  </si>
  <si>
    <t>Aumento (redução) líquido em caixa e equivalentes de caixa</t>
  </si>
  <si>
    <t>Net variation in Cash and Cash Equivalents</t>
  </si>
  <si>
    <t>Caixa e equivalentes de caixa no início do exercício</t>
  </si>
  <si>
    <t>Opening Balance of Cash and Cash Equivalents</t>
  </si>
  <si>
    <t>Caixa e equivalentes de caixa no final do exercício</t>
  </si>
  <si>
    <t>Closing Balance of Cashand Cash Equivalents</t>
  </si>
  <si>
    <t>Variação em caixa e equivalentes de caixa</t>
  </si>
  <si>
    <t>Closing Balance of Cash and Cash Equivalents</t>
  </si>
  <si>
    <t>Cash Flow from Operations</t>
  </si>
  <si>
    <t>Cash flow from operational activities</t>
  </si>
  <si>
    <t>Net earnings</t>
  </si>
  <si>
    <t>Deferred PIS and  COFINS</t>
  </si>
  <si>
    <t>IR e CS diferidos</t>
  </si>
  <si>
    <t>Deferred IR and  CS</t>
  </si>
  <si>
    <t>Provisão para Demandas Judiciais</t>
  </si>
  <si>
    <t>Provision for Legal Claims</t>
  </si>
  <si>
    <t>Valor residual de ativo permanente baixado</t>
  </si>
  <si>
    <t>Residual value of permanent assets written off</t>
  </si>
  <si>
    <t>Benefício fiscal – ágio incorporado</t>
  </si>
  <si>
    <t>Juros e variações cambiais sobre ativos e passivos</t>
  </si>
  <si>
    <t>Interest and exchange rate variations on assets and liabilities</t>
  </si>
  <si>
    <t xml:space="preserve">Resultado de equivalência patrimonial </t>
  </si>
  <si>
    <t>Reversão da perda em controlada em conjunto</t>
  </si>
  <si>
    <t>Reversal of loss in jointly-owned subsidiary</t>
  </si>
  <si>
    <t>Contas a receber - Ativo de Concessão</t>
  </si>
  <si>
    <t>Accounts Receivable - Concession Assets</t>
  </si>
  <si>
    <t xml:space="preserve">Instrumentos financeiros </t>
  </si>
  <si>
    <t>Realização de ativo de Concessão na aquisição de Controlada</t>
  </si>
  <si>
    <t>Realization of Concession asset in the acquisition of Subsidiary</t>
  </si>
  <si>
    <t>Resultado da alienação de bens e direitos</t>
  </si>
  <si>
    <t>Result of the sale of assets and rights</t>
  </si>
  <si>
    <t>Ganho por compra vantajosa na aquisição de participação societária</t>
  </si>
  <si>
    <t>Perda na alienação de participação societária</t>
  </si>
  <si>
    <t xml:space="preserve">Asset Variations </t>
  </si>
  <si>
    <t>Contas a receber - Ativo de concessão</t>
  </si>
  <si>
    <t>Bonds and linked deposits</t>
  </si>
  <si>
    <t xml:space="preserve">Liabilities Variations </t>
  </si>
  <si>
    <t>Pagamentos IR/CSLL</t>
  </si>
  <si>
    <t>Tax payments</t>
  </si>
  <si>
    <t>Empréstimos e financiamentos a pagar</t>
  </si>
  <si>
    <t>Loans and financing to pay</t>
  </si>
  <si>
    <t>Instrumento Financeiro</t>
  </si>
  <si>
    <t>Financial Instrument</t>
  </si>
  <si>
    <t>Amounts payable Vivest</t>
  </si>
  <si>
    <t>Global Reversion Reserve</t>
  </si>
  <si>
    <t>Net Cash from Operating Activities</t>
  </si>
  <si>
    <t>Aquisição de Imobilizado</t>
  </si>
  <si>
    <t>Acquisition of Immobilized</t>
  </si>
  <si>
    <t xml:space="preserve">Intangível </t>
  </si>
  <si>
    <t>Aquisição de participação acionária</t>
  </si>
  <si>
    <t xml:space="preserve">Dividendos recebidos </t>
  </si>
  <si>
    <t xml:space="preserve">Adições de empréstimos e debêntures </t>
  </si>
  <si>
    <t>Addition to loans and debentures</t>
  </si>
  <si>
    <t xml:space="preserve">Pagamentos de Empréstimos e Debêntures (principal) </t>
  </si>
  <si>
    <t>Loan payments (principal)</t>
  </si>
  <si>
    <t xml:space="preserve">Pagamentos de Empréstimos e Debêntures (juros) </t>
  </si>
  <si>
    <t>Loan payments (interest)</t>
  </si>
  <si>
    <t>Leasing Payments (principal and interest)</t>
  </si>
  <si>
    <t>Custo com emissão de ações</t>
  </si>
  <si>
    <t>Recurso para aumento de capital</t>
  </si>
  <si>
    <t>Dividends and interest on shareholders' equity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</si>
</sst>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[$-416]mmm\-yy;@"/>
    <numFmt numFmtId="165" formatCode="_-* #,##0.0_-;\-* #,##0.0_-;_-* &quot;-&quot;??_-;_-@_-"/>
    <numFmt numFmtId="166" formatCode="#,##0.0_ ;\-#,##0.0\ "/>
    <numFmt numFmtId="167" formatCode="_-* #,##0_-;\-* #,##0_-;_-* &quot;-&quot;??_-;_-@_-"/>
    <numFmt numFmtId="168" formatCode="0.0%"/>
    <numFmt numFmtId="169" formatCode="0.0"/>
    <numFmt numFmtId="170" formatCode="#,##0.0;\-#,##0.0"/>
    <numFmt numFmtId="171" formatCode="#,##0.0"/>
    <numFmt numFmtId="172" formatCode="#,##0_ ;\-#,##0\ "/>
    <numFmt numFmtId="173" formatCode="#,##0.0;\(#,##0.0\)"/>
    <numFmt numFmtId="174" formatCode="dd\/mm\/yyyy"/>
    <numFmt numFmtId="175" formatCode="#,##0.000;\(#,##0.000\)"/>
    <numFmt numFmtId="176" formatCode="_-* #,##0.0_-;\-* #,##0.0_-;_-* &quot;-&quot;?_-;_-@_-"/>
    <numFmt numFmtId="177" formatCode="[$-409]mmm\-yy;@"/>
    <numFmt numFmtId="178" formatCode="#,##0.00_);\(#,##0.00\)"/>
    <numFmt numFmtId="179" formatCode="#,##0.00000000"/>
    <numFmt numFmtId="180" formatCode="_(* #,##0.00_);_(* \(#,##0.00\);_(* &quot;-&quot;??_);_(@_)"/>
    <numFmt numFmtId="181" formatCode="_(* #,##0_);_(* \(#,##0\);_(* &quot;-&quot;_);_(@_)"/>
    <numFmt numFmtId="182" formatCode="_(* #,##0_);_(* \(#,##0\);_(* &quot;-&quot;??_);_(@_)"/>
    <numFmt numFmtId="183" formatCode="#,##0.00000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0" tint="-0.34998626667073579"/>
      <name val="Arial"/>
      <family val="2"/>
    </font>
    <font>
      <sz val="10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2"/>
      <color rgb="FF002060"/>
      <name val="Arial"/>
      <family val="2"/>
    </font>
    <font>
      <sz val="12"/>
      <color rgb="FF002060"/>
      <name val="Arial"/>
      <family val="2"/>
    </font>
    <font>
      <b/>
      <sz val="12"/>
      <color rgb="FFFFFFFF"/>
      <name val="Arial"/>
      <family val="2"/>
    </font>
    <font>
      <sz val="11"/>
      <color theme="0"/>
      <name val="Arial"/>
      <family val="2"/>
    </font>
    <font>
      <b/>
      <sz val="12"/>
      <color theme="2" tint="-0.499984740745262"/>
      <name val="Arial"/>
      <family val="2"/>
    </font>
    <font>
      <sz val="12"/>
      <color theme="2" tint="-0.499984740745262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0" tint="-0.14999847407452621"/>
      <name val="Arial"/>
      <family val="2"/>
    </font>
    <font>
      <sz val="12"/>
      <color theme="0" tint="-0.499984740745262"/>
      <name val="Arial"/>
      <family val="2"/>
    </font>
    <font>
      <b/>
      <sz val="12"/>
      <color theme="1"/>
      <name val="Arial"/>
      <family val="2"/>
    </font>
    <font>
      <b/>
      <sz val="12"/>
      <color theme="0" tint="-0.499984740745262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1"/>
      <color theme="0" tint="-0.34998626667073579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sz val="12"/>
      <color theme="1" tint="0.249977111117893"/>
      <name val="Arial"/>
      <family val="2"/>
    </font>
    <font>
      <i/>
      <sz val="12"/>
      <color theme="1" tint="0.249977111117893"/>
      <name val="Arial"/>
      <family val="2"/>
    </font>
    <font>
      <b/>
      <sz val="11"/>
      <color rgb="FF002060"/>
      <name val="Arial"/>
      <family val="2"/>
    </font>
    <font>
      <sz val="11"/>
      <color rgb="FF00206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sz val="11"/>
      <color rgb="FF616365"/>
      <name val="Arial"/>
      <family val="2"/>
    </font>
    <font>
      <sz val="11"/>
      <name val="Arial"/>
      <family val="2"/>
    </font>
    <font>
      <b/>
      <sz val="12"/>
      <color theme="1" tint="4.9989318521683403E-2"/>
      <name val="Arial"/>
      <family val="2"/>
    </font>
    <font>
      <b/>
      <sz val="11"/>
      <name val="Arial"/>
      <family val="2"/>
    </font>
    <font>
      <b/>
      <sz val="11"/>
      <color rgb="FFFFFFFF"/>
      <name val="Arial"/>
      <family val="2"/>
    </font>
    <font>
      <sz val="10"/>
      <color theme="2" tint="-0.499984740745262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rgb="FFFFFFFF"/>
      <name val="Arial"/>
      <family val="2"/>
    </font>
    <font>
      <sz val="11"/>
      <color theme="1" tint="0.249977111117893"/>
      <name val="Arial"/>
      <family val="2"/>
    </font>
    <font>
      <sz val="12"/>
      <color rgb="FF232323"/>
      <name val="Arial"/>
      <family val="2"/>
    </font>
    <font>
      <sz val="12"/>
      <color rgb="FF404040"/>
      <name val="Arial"/>
      <family val="2"/>
    </font>
    <font>
      <sz val="12"/>
      <color theme="0" tint="-0.249977111117893"/>
      <name val="Arial"/>
      <family val="2"/>
    </font>
    <font>
      <sz val="11"/>
      <color theme="0" tint="-4.9989318521683403E-2"/>
      <name val="Arial"/>
      <family val="2"/>
    </font>
    <font>
      <vertAlign val="superscript"/>
      <sz val="11"/>
      <color theme="0" tint="-0.499984740745262"/>
      <name val="Arial"/>
      <family val="2"/>
    </font>
    <font>
      <sz val="11"/>
      <color theme="0" tint="-0.499984740745262"/>
      <name val="Arial"/>
      <family val="2"/>
    </font>
    <font>
      <sz val="11"/>
      <color theme="2" tint="-0.499984740745262"/>
      <name val="Arial"/>
      <family val="2"/>
    </font>
    <font>
      <i/>
      <sz val="9"/>
      <color theme="1"/>
      <name val="Arial"/>
      <family val="2"/>
    </font>
    <font>
      <sz val="10"/>
      <color theme="0" tint="-0.249977111117893"/>
      <name val="Arial"/>
      <family val="2"/>
    </font>
    <font>
      <sz val="11"/>
      <color rgb="FFFFFF00"/>
      <name val="Arial"/>
      <family val="2"/>
    </font>
    <font>
      <b/>
      <u/>
      <sz val="11"/>
      <name val="Arial"/>
      <family val="2"/>
    </font>
    <font>
      <sz val="11"/>
      <color rgb="FFFF0000"/>
      <name val="Arial"/>
      <family val="2"/>
    </font>
    <font>
      <sz val="10"/>
      <color theme="0"/>
      <name val="Arial"/>
      <family val="2"/>
    </font>
    <font>
      <sz val="10"/>
      <color theme="1"/>
      <name val="Tahoma"/>
      <family val="2"/>
    </font>
    <font>
      <i/>
      <sz val="12"/>
      <name val="Arial"/>
      <family val="2"/>
    </font>
    <font>
      <b/>
      <u/>
      <sz val="12"/>
      <color rgb="FFFFFFFF"/>
      <name val="Arial"/>
      <family val="2"/>
    </font>
    <font>
      <sz val="11"/>
      <color theme="0" tint="-0.249977111117893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99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99FF"/>
        <bgColor indexed="39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9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/>
      <bottom style="thin">
        <color theme="5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0" tint="-0.14990691854609822"/>
      </top>
      <bottom style="medium">
        <color theme="0" tint="-0.14990691854609822"/>
      </bottom>
      <diagonal/>
    </border>
    <border>
      <left/>
      <right/>
      <top style="medium">
        <color theme="0" tint="-0.14990691854609822"/>
      </top>
      <bottom/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 style="medium">
        <color theme="0"/>
      </top>
      <bottom style="medium">
        <color theme="0" tint="-0.2499465926084170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medium">
        <color theme="0" tint="-0.14993743705557422"/>
      </top>
      <bottom style="medium">
        <color theme="0" tint="-0.24994659260841701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 tint="-0.14993743705557422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 tint="-0.1499069185460982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 tint="-0.14990691854609822"/>
      </bottom>
      <diagonal/>
    </border>
    <border>
      <left/>
      <right style="medium">
        <color theme="0"/>
      </right>
      <top style="medium">
        <color theme="0"/>
      </top>
      <bottom style="medium">
        <color theme="0" tint="-0.14990691854609822"/>
      </bottom>
      <diagonal/>
    </border>
    <border>
      <left/>
      <right/>
      <top style="medium">
        <color theme="0"/>
      </top>
      <bottom style="thin">
        <color theme="0" tint="-0.24994659260841701"/>
      </bottom>
      <diagonal/>
    </border>
    <border>
      <left/>
      <right/>
      <top style="medium">
        <color theme="0" tint="-0.14990691854609822"/>
      </top>
      <bottom style="thin">
        <color theme="0" tint="-0.1498764000366222"/>
      </bottom>
      <diagonal/>
    </border>
    <border>
      <left/>
      <right/>
      <top style="medium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/>
      <bottom/>
      <diagonal/>
    </border>
    <border>
      <left/>
      <right style="thin">
        <color theme="5"/>
      </right>
      <top/>
      <bottom style="thin">
        <color theme="5"/>
      </bottom>
      <diagonal/>
    </border>
    <border>
      <left/>
      <right style="thin">
        <color theme="5"/>
      </right>
      <top style="thin">
        <color theme="5"/>
      </top>
      <bottom/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5"/>
      </left>
      <right/>
      <top/>
      <bottom/>
      <diagonal/>
    </border>
    <border>
      <left style="thin">
        <color theme="5"/>
      </left>
      <right/>
      <top style="medium">
        <color theme="0" tint="-0.24994659260841701"/>
      </top>
      <bottom/>
      <diagonal/>
    </border>
    <border>
      <left style="thin">
        <color theme="5"/>
      </left>
      <right/>
      <top/>
      <bottom style="medium">
        <color theme="0" tint="-0.24994659260841701"/>
      </bottom>
      <diagonal/>
    </border>
    <border>
      <left style="thin">
        <color theme="5"/>
      </left>
      <right/>
      <top/>
      <bottom style="thin">
        <color theme="5"/>
      </bottom>
      <diagonal/>
    </border>
    <border>
      <left/>
      <right/>
      <top style="medium">
        <color theme="0" tint="-0.2499465926084170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 tint="-0.24994659260841701"/>
      </bottom>
      <diagonal/>
    </border>
  </borders>
  <cellStyleXfs count="18">
    <xf numFmtId="0" fontId="0" fillId="0" borderId="0"/>
    <xf numFmtId="9" fontId="1" fillId="0" borderId="0" applyFill="0" applyBorder="0" applyAlignment="0" applyProtection="0"/>
    <xf numFmtId="0" fontId="4" fillId="0" borderId="0"/>
    <xf numFmtId="0" fontId="4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7" fontId="4" fillId="0" borderId="0"/>
    <xf numFmtId="0" fontId="4" fillId="0" borderId="0"/>
    <xf numFmtId="0" fontId="38" fillId="0" borderId="0" applyNumberFormat="0" applyFill="0" applyBorder="0" applyAlignment="0" applyProtection="0"/>
    <xf numFmtId="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</cellStyleXfs>
  <cellXfs count="5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6" fillId="2" borderId="2" xfId="2" applyFont="1" applyFill="1" applyBorder="1" applyAlignment="1">
      <alignment horizontal="center"/>
    </xf>
    <xf numFmtId="164" fontId="6" fillId="2" borderId="2" xfId="2" applyNumberFormat="1" applyFont="1" applyFill="1" applyBorder="1" applyAlignment="1">
      <alignment horizontal="center"/>
    </xf>
    <xf numFmtId="164" fontId="6" fillId="2" borderId="3" xfId="2" applyNumberFormat="1" applyFont="1" applyFill="1" applyBorder="1" applyAlignment="1">
      <alignment horizontal="center"/>
    </xf>
    <xf numFmtId="0" fontId="7" fillId="0" borderId="0" xfId="0" applyFont="1"/>
    <xf numFmtId="0" fontId="6" fillId="2" borderId="0" xfId="2" applyFont="1" applyFill="1" applyAlignment="1">
      <alignment horizontal="center"/>
    </xf>
    <xf numFmtId="0" fontId="6" fillId="2" borderId="5" xfId="2" applyFont="1" applyFill="1" applyBorder="1" applyAlignment="1">
      <alignment horizontal="center"/>
    </xf>
    <xf numFmtId="0" fontId="5" fillId="2" borderId="0" xfId="2" applyFont="1" applyFill="1" applyAlignment="1">
      <alignment horizontal="center"/>
    </xf>
    <xf numFmtId="0" fontId="5" fillId="2" borderId="7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center"/>
    </xf>
    <xf numFmtId="0" fontId="6" fillId="2" borderId="8" xfId="2" applyFont="1" applyFill="1" applyBorder="1" applyAlignment="1">
      <alignment horizontal="center"/>
    </xf>
    <xf numFmtId="0" fontId="8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vertical="center"/>
    </xf>
    <xf numFmtId="1" fontId="6" fillId="5" borderId="10" xfId="3" applyNumberFormat="1" applyFont="1" applyFill="1" applyBorder="1" applyAlignment="1">
      <alignment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166" fontId="2" fillId="0" borderId="0" xfId="0" applyNumberFormat="1" applyFont="1"/>
    <xf numFmtId="0" fontId="10" fillId="2" borderId="13" xfId="0" applyFont="1" applyFill="1" applyBorder="1" applyAlignment="1">
      <alignment horizontal="center" vertical="center"/>
    </xf>
    <xf numFmtId="0" fontId="2" fillId="6" borderId="0" xfId="0" applyFont="1" applyFill="1"/>
    <xf numFmtId="0" fontId="14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0" fontId="9" fillId="0" borderId="9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1" fontId="11" fillId="5" borderId="20" xfId="3" applyNumberFormat="1" applyFont="1" applyFill="1" applyBorder="1" applyAlignment="1">
      <alignment vertical="center" wrapText="1"/>
    </xf>
    <xf numFmtId="0" fontId="10" fillId="2" borderId="21" xfId="0" applyFont="1" applyFill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7" fillId="0" borderId="22" xfId="0" applyFont="1" applyBorder="1" applyAlignment="1">
      <alignment horizontal="left" vertical="center" wrapText="1" indent="1" readingOrder="1"/>
    </xf>
    <xf numFmtId="168" fontId="13" fillId="0" borderId="22" xfId="0" applyNumberFormat="1" applyFont="1" applyBorder="1" applyAlignment="1">
      <alignment horizontal="center" vertical="center" wrapText="1" readingOrder="1"/>
    </xf>
    <xf numFmtId="171" fontId="2" fillId="0" borderId="0" xfId="0" applyNumberFormat="1" applyFont="1"/>
    <xf numFmtId="0" fontId="13" fillId="0" borderId="22" xfId="0" applyFont="1" applyBorder="1" applyAlignment="1">
      <alignment horizontal="left" vertical="center" wrapText="1" indent="1" readingOrder="1"/>
    </xf>
    <xf numFmtId="0" fontId="13" fillId="0" borderId="23" xfId="0" applyFont="1" applyBorder="1" applyAlignment="1">
      <alignment horizontal="left" vertical="center" wrapText="1" indent="1" readingOrder="1"/>
    </xf>
    <xf numFmtId="168" fontId="13" fillId="0" borderId="23" xfId="0" applyNumberFormat="1" applyFont="1" applyBorder="1" applyAlignment="1">
      <alignment horizontal="center" vertical="center" wrapText="1" readingOrder="1"/>
    </xf>
    <xf numFmtId="0" fontId="13" fillId="0" borderId="25" xfId="0" applyFont="1" applyBorder="1" applyAlignment="1">
      <alignment horizontal="left" vertical="center" wrapText="1" indent="1" readingOrder="1"/>
    </xf>
    <xf numFmtId="168" fontId="13" fillId="0" borderId="25" xfId="0" applyNumberFormat="1" applyFont="1" applyBorder="1" applyAlignment="1">
      <alignment horizontal="center" vertical="center" wrapText="1" readingOrder="1"/>
    </xf>
    <xf numFmtId="0" fontId="16" fillId="0" borderId="0" xfId="0" applyFont="1" applyAlignment="1">
      <alignment horizontal="center"/>
    </xf>
    <xf numFmtId="1" fontId="5" fillId="5" borderId="20" xfId="3" applyNumberFormat="1" applyFont="1" applyFill="1" applyBorder="1" applyAlignment="1">
      <alignment vertical="center" wrapText="1"/>
    </xf>
    <xf numFmtId="0" fontId="18" fillId="0" borderId="0" xfId="0" applyFont="1"/>
    <xf numFmtId="0" fontId="17" fillId="0" borderId="0" xfId="0" applyFont="1" applyAlignment="1">
      <alignment horizontal="left" vertical="center" indent="1"/>
    </xf>
    <xf numFmtId="0" fontId="19" fillId="4" borderId="23" xfId="0" applyFont="1" applyFill="1" applyBorder="1" applyAlignment="1">
      <alignment vertical="center"/>
    </xf>
    <xf numFmtId="170" fontId="19" fillId="4" borderId="23" xfId="0" applyNumberFormat="1" applyFont="1" applyFill="1" applyBorder="1" applyAlignment="1">
      <alignment horizontal="center" vertical="center"/>
    </xf>
    <xf numFmtId="168" fontId="19" fillId="4" borderId="23" xfId="0" applyNumberFormat="1" applyFont="1" applyFill="1" applyBorder="1" applyAlignment="1">
      <alignment horizontal="center" vertical="center"/>
    </xf>
    <xf numFmtId="0" fontId="19" fillId="4" borderId="0" xfId="0" applyFont="1" applyFill="1" applyAlignment="1">
      <alignment vertical="center"/>
    </xf>
    <xf numFmtId="170" fontId="19" fillId="4" borderId="0" xfId="0" applyNumberFormat="1" applyFont="1" applyFill="1" applyAlignment="1">
      <alignment horizontal="center" vertical="center"/>
    </xf>
    <xf numFmtId="168" fontId="19" fillId="4" borderId="0" xfId="0" applyNumberFormat="1" applyFont="1" applyFill="1" applyAlignment="1">
      <alignment horizontal="center" vertical="center"/>
    </xf>
    <xf numFmtId="168" fontId="15" fillId="6" borderId="0" xfId="0" applyNumberFormat="1" applyFont="1" applyFill="1" applyAlignment="1">
      <alignment horizontal="center" vertical="center"/>
    </xf>
    <xf numFmtId="0" fontId="17" fillId="6" borderId="0" xfId="0" applyFont="1" applyFill="1" applyAlignment="1">
      <alignment horizontal="left" vertical="center" indent="1"/>
    </xf>
    <xf numFmtId="170" fontId="17" fillId="0" borderId="0" xfId="0" applyNumberFormat="1" applyFont="1" applyAlignment="1">
      <alignment horizontal="center" vertical="center"/>
    </xf>
    <xf numFmtId="168" fontId="17" fillId="6" borderId="0" xfId="0" applyNumberFormat="1" applyFont="1" applyFill="1" applyAlignment="1">
      <alignment horizontal="center" vertical="center"/>
    </xf>
    <xf numFmtId="0" fontId="17" fillId="6" borderId="19" xfId="0" applyFont="1" applyFill="1" applyBorder="1" applyAlignment="1">
      <alignment horizontal="left" vertical="center" indent="1"/>
    </xf>
    <xf numFmtId="170" fontId="17" fillId="0" borderId="19" xfId="0" applyNumberFormat="1" applyFont="1" applyBorder="1" applyAlignment="1">
      <alignment horizontal="center" vertical="center"/>
    </xf>
    <xf numFmtId="168" fontId="17" fillId="6" borderId="19" xfId="0" applyNumberFormat="1" applyFont="1" applyFill="1" applyBorder="1" applyAlignment="1">
      <alignment horizontal="center" vertical="center"/>
    </xf>
    <xf numFmtId="0" fontId="6" fillId="2" borderId="22" xfId="5" applyFont="1" applyFill="1" applyBorder="1" applyAlignment="1">
      <alignment vertical="center"/>
    </xf>
    <xf numFmtId="3" fontId="10" fillId="2" borderId="22" xfId="0" applyNumberFormat="1" applyFont="1" applyFill="1" applyBorder="1" applyAlignment="1">
      <alignment horizontal="center" vertical="center"/>
    </xf>
    <xf numFmtId="168" fontId="10" fillId="2" borderId="22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11" fillId="2" borderId="2" xfId="2" applyFont="1" applyFill="1" applyBorder="1" applyAlignment="1">
      <alignment horizontal="center"/>
    </xf>
    <xf numFmtId="0" fontId="23" fillId="2" borderId="2" xfId="2" applyFont="1" applyFill="1" applyBorder="1" applyAlignment="1">
      <alignment horizontal="center"/>
    </xf>
    <xf numFmtId="164" fontId="23" fillId="2" borderId="2" xfId="2" applyNumberFormat="1" applyFont="1" applyFill="1" applyBorder="1" applyAlignment="1">
      <alignment horizontal="center"/>
    </xf>
    <xf numFmtId="164" fontId="23" fillId="2" borderId="3" xfId="2" applyNumberFormat="1" applyFont="1" applyFill="1" applyBorder="1" applyAlignment="1">
      <alignment horizontal="center"/>
    </xf>
    <xf numFmtId="0" fontId="23" fillId="2" borderId="0" xfId="2" applyFont="1" applyFill="1" applyAlignment="1">
      <alignment horizontal="center"/>
    </xf>
    <xf numFmtId="0" fontId="23" fillId="2" borderId="5" xfId="2" applyFont="1" applyFill="1" applyBorder="1" applyAlignment="1">
      <alignment horizontal="center"/>
    </xf>
    <xf numFmtId="0" fontId="11" fillId="2" borderId="0" xfId="2" applyFont="1" applyFill="1" applyAlignment="1">
      <alignment horizontal="center"/>
    </xf>
    <xf numFmtId="0" fontId="11" fillId="2" borderId="7" xfId="2" applyFont="1" applyFill="1" applyBorder="1" applyAlignment="1">
      <alignment horizontal="center"/>
    </xf>
    <xf numFmtId="0" fontId="23" fillId="2" borderId="7" xfId="2" applyFont="1" applyFill="1" applyBorder="1" applyAlignment="1">
      <alignment horizontal="center"/>
    </xf>
    <xf numFmtId="0" fontId="23" fillId="2" borderId="8" xfId="2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1" fontId="6" fillId="9" borderId="0" xfId="3" applyNumberFormat="1" applyFont="1" applyFill="1" applyAlignment="1">
      <alignment horizontal="center" vertical="center" wrapText="1"/>
    </xf>
    <xf numFmtId="1" fontId="6" fillId="5" borderId="12" xfId="3" applyNumberFormat="1" applyFont="1" applyFill="1" applyBorder="1" applyAlignment="1">
      <alignment vertical="center" wrapText="1"/>
    </xf>
    <xf numFmtId="167" fontId="14" fillId="0" borderId="0" xfId="0" applyNumberFormat="1" applyFont="1"/>
    <xf numFmtId="0" fontId="7" fillId="0" borderId="0" xfId="0" applyFont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8" fillId="0" borderId="9" xfId="0" applyFont="1" applyBorder="1" applyAlignment="1">
      <alignment vertical="center"/>
    </xf>
    <xf numFmtId="0" fontId="29" fillId="0" borderId="0" xfId="0" applyFont="1"/>
    <xf numFmtId="0" fontId="29" fillId="0" borderId="0" xfId="0" applyFont="1" applyAlignment="1">
      <alignment horizontal="center"/>
    </xf>
    <xf numFmtId="14" fontId="10" fillId="2" borderId="10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left"/>
    </xf>
    <xf numFmtId="1" fontId="30" fillId="5" borderId="0" xfId="3" applyNumberFormat="1" applyFont="1" applyFill="1" applyAlignment="1">
      <alignment horizontal="left" vertical="center" wrapText="1"/>
    </xf>
    <xf numFmtId="1" fontId="30" fillId="5" borderId="0" xfId="3" applyNumberFormat="1" applyFont="1" applyFill="1" applyAlignment="1">
      <alignment horizontal="center" vertical="center" wrapText="1"/>
    </xf>
    <xf numFmtId="1" fontId="30" fillId="0" borderId="0" xfId="3" applyNumberFormat="1" applyFont="1" applyAlignment="1">
      <alignment horizontal="left" vertical="center" wrapText="1"/>
    </xf>
    <xf numFmtId="1" fontId="30" fillId="0" borderId="0" xfId="3" applyNumberFormat="1" applyFont="1" applyAlignment="1">
      <alignment horizontal="center" vertical="center" wrapText="1"/>
    </xf>
    <xf numFmtId="1" fontId="23" fillId="5" borderId="20" xfId="3" applyNumberFormat="1" applyFont="1" applyFill="1" applyBorder="1" applyAlignment="1">
      <alignment vertical="center" wrapText="1"/>
    </xf>
    <xf numFmtId="1" fontId="11" fillId="5" borderId="32" xfId="3" applyNumberFormat="1" applyFont="1" applyFill="1" applyBorder="1" applyAlignment="1">
      <alignment vertical="center" wrapText="1"/>
    </xf>
    <xf numFmtId="14" fontId="10" fillId="2" borderId="33" xfId="0" applyNumberFormat="1" applyFont="1" applyFill="1" applyBorder="1" applyAlignment="1">
      <alignment horizontal="center" vertical="center"/>
    </xf>
    <xf numFmtId="14" fontId="10" fillId="2" borderId="34" xfId="0" applyNumberFormat="1" applyFont="1" applyFill="1" applyBorder="1" applyAlignment="1">
      <alignment horizontal="center" vertical="center"/>
    </xf>
    <xf numFmtId="3" fontId="31" fillId="0" borderId="0" xfId="0" applyNumberFormat="1" applyFont="1" applyAlignment="1">
      <alignment horizontal="center" vertical="center"/>
    </xf>
    <xf numFmtId="14" fontId="10" fillId="2" borderId="21" xfId="0" applyNumberFormat="1" applyFont="1" applyFill="1" applyBorder="1" applyAlignment="1">
      <alignment horizontal="center" vertical="center"/>
    </xf>
    <xf numFmtId="1" fontId="6" fillId="5" borderId="11" xfId="3" applyNumberFormat="1" applyFont="1" applyFill="1" applyBorder="1" applyAlignment="1">
      <alignment vertical="center" wrapText="1"/>
    </xf>
    <xf numFmtId="1" fontId="6" fillId="5" borderId="11" xfId="3" applyNumberFormat="1" applyFont="1" applyFill="1" applyBorder="1" applyAlignment="1">
      <alignment horizontal="center" vertical="center" wrapText="1"/>
    </xf>
    <xf numFmtId="14" fontId="10" fillId="2" borderId="11" xfId="0" applyNumberFormat="1" applyFont="1" applyFill="1" applyBorder="1" applyAlignment="1">
      <alignment horizontal="center" vertical="center"/>
    </xf>
    <xf numFmtId="174" fontId="23" fillId="8" borderId="0" xfId="5" applyNumberFormat="1" applyFont="1" applyFill="1" applyAlignment="1">
      <alignment horizontal="center" vertical="center" wrapText="1"/>
    </xf>
    <xf numFmtId="0" fontId="32" fillId="8" borderId="0" xfId="8" applyFont="1" applyFill="1" applyAlignment="1">
      <alignment vertical="center"/>
    </xf>
    <xf numFmtId="0" fontId="35" fillId="8" borderId="0" xfId="5" applyFont="1" applyFill="1" applyAlignment="1">
      <alignment horizontal="left" vertical="center" wrapText="1"/>
    </xf>
    <xf numFmtId="37" fontId="7" fillId="0" borderId="0" xfId="0" applyNumberFormat="1" applyFont="1"/>
    <xf numFmtId="164" fontId="7" fillId="0" borderId="0" xfId="0" applyNumberFormat="1" applyFont="1"/>
    <xf numFmtId="164" fontId="6" fillId="5" borderId="11" xfId="3" applyNumberFormat="1" applyFont="1" applyFill="1" applyBorder="1" applyAlignment="1">
      <alignment horizontal="center" vertical="center" wrapText="1"/>
    </xf>
    <xf numFmtId="171" fontId="7" fillId="0" borderId="0" xfId="0" applyNumberFormat="1" applyFont="1" applyAlignment="1">
      <alignment horizontal="center"/>
    </xf>
    <xf numFmtId="0" fontId="36" fillId="2" borderId="0" xfId="0" applyFont="1" applyFill="1" applyAlignment="1">
      <alignment horizontal="center" vertical="center" wrapText="1"/>
    </xf>
    <xf numFmtId="14" fontId="36" fillId="2" borderId="0" xfId="0" applyNumberFormat="1" applyFont="1" applyFill="1" applyAlignment="1">
      <alignment horizontal="center" vertical="center" wrapText="1"/>
    </xf>
    <xf numFmtId="0" fontId="13" fillId="0" borderId="22" xfId="0" applyFont="1" applyBorder="1" applyAlignment="1">
      <alignment horizontal="left" vertical="center" readingOrder="1"/>
    </xf>
    <xf numFmtId="37" fontId="7" fillId="0" borderId="0" xfId="0" applyNumberFormat="1" applyFont="1" applyAlignment="1">
      <alignment horizontal="center"/>
    </xf>
    <xf numFmtId="0" fontId="12" fillId="4" borderId="22" xfId="0" applyFont="1" applyFill="1" applyBorder="1" applyAlignment="1">
      <alignment horizontal="left" vertical="center" readingOrder="1"/>
    </xf>
    <xf numFmtId="37" fontId="29" fillId="0" borderId="0" xfId="0" applyNumberFormat="1" applyFont="1"/>
    <xf numFmtId="0" fontId="12" fillId="4" borderId="24" xfId="12" applyFont="1" applyFill="1" applyBorder="1" applyAlignment="1">
      <alignment vertical="center"/>
    </xf>
    <xf numFmtId="0" fontId="29" fillId="8" borderId="0" xfId="0" applyFont="1" applyFill="1"/>
    <xf numFmtId="0" fontId="13" fillId="8" borderId="0" xfId="12" applyFont="1" applyFill="1" applyAlignment="1">
      <alignment horizontal="left" vertical="center" indent="2"/>
    </xf>
    <xf numFmtId="0" fontId="12" fillId="0" borderId="14" xfId="12" applyFont="1" applyBorder="1" applyAlignment="1">
      <alignment vertical="center"/>
    </xf>
    <xf numFmtId="0" fontId="12" fillId="0" borderId="19" xfId="12" applyFont="1" applyBorder="1" applyAlignment="1">
      <alignment vertical="center"/>
    </xf>
    <xf numFmtId="0" fontId="12" fillId="8" borderId="19" xfId="12" applyFont="1" applyFill="1" applyBorder="1" applyAlignment="1">
      <alignment vertical="center"/>
    </xf>
    <xf numFmtId="0" fontId="6" fillId="2" borderId="7" xfId="12" applyFont="1" applyFill="1" applyBorder="1" applyAlignment="1">
      <alignment vertical="center"/>
    </xf>
    <xf numFmtId="37" fontId="2" fillId="0" borderId="0" xfId="0" applyNumberFormat="1" applyFont="1"/>
    <xf numFmtId="0" fontId="2" fillId="0" borderId="0" xfId="0" applyFont="1" applyAlignment="1">
      <alignment horizontal="center" vertical="center"/>
    </xf>
    <xf numFmtId="37" fontId="2" fillId="0" borderId="0" xfId="0" applyNumberFormat="1" applyFont="1" applyAlignment="1">
      <alignment horizontal="center" vertical="center"/>
    </xf>
    <xf numFmtId="0" fontId="12" fillId="4" borderId="2" xfId="12" applyFont="1" applyFill="1" applyBorder="1" applyAlignment="1">
      <alignment vertical="center"/>
    </xf>
    <xf numFmtId="0" fontId="13" fillId="0" borderId="22" xfId="0" applyFont="1" applyBorder="1" applyAlignment="1">
      <alignment vertical="center" wrapText="1" readingOrder="1"/>
    </xf>
    <xf numFmtId="0" fontId="2" fillId="0" borderId="38" xfId="0" applyFont="1" applyBorder="1" applyAlignment="1">
      <alignment horizontal="center" vertical="center"/>
    </xf>
    <xf numFmtId="14" fontId="10" fillId="2" borderId="14" xfId="0" applyNumberFormat="1" applyFont="1" applyFill="1" applyBorder="1" applyAlignment="1">
      <alignment horizontal="center" vertical="center"/>
    </xf>
    <xf numFmtId="172" fontId="12" fillId="4" borderId="24" xfId="12" applyNumberFormat="1" applyFont="1" applyFill="1" applyBorder="1" applyAlignment="1">
      <alignment vertical="center"/>
    </xf>
    <xf numFmtId="37" fontId="2" fillId="0" borderId="0" xfId="0" applyNumberFormat="1" applyFont="1" applyAlignment="1">
      <alignment horizontal="center"/>
    </xf>
    <xf numFmtId="0" fontId="12" fillId="8" borderId="0" xfId="12" applyFont="1" applyFill="1" applyAlignment="1">
      <alignment horizontal="left" vertical="center" indent="1"/>
    </xf>
    <xf numFmtId="0" fontId="12" fillId="0" borderId="2" xfId="12" applyFont="1" applyBorder="1" applyAlignment="1">
      <alignment vertical="center" wrapText="1"/>
    </xf>
    <xf numFmtId="0" fontId="13" fillId="8" borderId="0" xfId="12" applyFont="1" applyFill="1" applyAlignment="1">
      <alignment horizontal="left" vertical="center" indent="1"/>
    </xf>
    <xf numFmtId="0" fontId="12" fillId="4" borderId="7" xfId="12" applyFont="1" applyFill="1" applyBorder="1" applyAlignment="1">
      <alignment vertical="center" wrapText="1"/>
    </xf>
    <xf numFmtId="0" fontId="12" fillId="0" borderId="0" xfId="12" applyFont="1" applyAlignment="1">
      <alignment vertical="center" wrapText="1"/>
    </xf>
    <xf numFmtId="1" fontId="6" fillId="5" borderId="15" xfId="3" applyNumberFormat="1" applyFont="1" applyFill="1" applyBorder="1" applyAlignment="1">
      <alignment vertical="center" wrapText="1"/>
    </xf>
    <xf numFmtId="173" fontId="5" fillId="0" borderId="0" xfId="0" applyNumberFormat="1" applyFont="1" applyAlignment="1">
      <alignment horizontal="center"/>
    </xf>
    <xf numFmtId="0" fontId="5" fillId="0" borderId="0" xfId="0" applyFont="1"/>
    <xf numFmtId="173" fontId="2" fillId="0" borderId="0" xfId="0" applyNumberFormat="1" applyFont="1" applyAlignment="1">
      <alignment horizontal="center"/>
    </xf>
    <xf numFmtId="1" fontId="6" fillId="5" borderId="11" xfId="3" applyNumberFormat="1" applyFont="1" applyFill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 readingOrder="1"/>
    </xf>
    <xf numFmtId="0" fontId="13" fillId="4" borderId="22" xfId="0" applyFont="1" applyFill="1" applyBorder="1" applyAlignment="1">
      <alignment horizontal="left" vertical="center" wrapText="1" readingOrder="1"/>
    </xf>
    <xf numFmtId="170" fontId="2" fillId="0" borderId="0" xfId="0" applyNumberFormat="1" applyFont="1"/>
    <xf numFmtId="0" fontId="5" fillId="3" borderId="0" xfId="0" applyFont="1" applyFill="1" applyAlignment="1">
      <alignment horizontal="center"/>
    </xf>
    <xf numFmtId="164" fontId="39" fillId="3" borderId="0" xfId="13" applyNumberFormat="1" applyFont="1" applyFill="1" applyBorder="1" applyAlignment="1">
      <alignment horizontal="center"/>
    </xf>
    <xf numFmtId="0" fontId="13" fillId="0" borderId="0" xfId="12" applyFont="1" applyAlignment="1">
      <alignment horizontal="left" vertical="center" indent="2"/>
    </xf>
    <xf numFmtId="0" fontId="32" fillId="0" borderId="0" xfId="12" applyFont="1" applyAlignment="1">
      <alignment vertical="center"/>
    </xf>
    <xf numFmtId="0" fontId="33" fillId="0" borderId="0" xfId="12" applyFont="1" applyAlignment="1">
      <alignment vertical="center"/>
    </xf>
    <xf numFmtId="0" fontId="32" fillId="0" borderId="0" xfId="12" applyFont="1" applyAlignment="1">
      <alignment horizontal="center" vertical="center"/>
    </xf>
    <xf numFmtId="0" fontId="32" fillId="8" borderId="0" xfId="12" applyFont="1" applyFill="1" applyAlignment="1">
      <alignment vertical="center"/>
    </xf>
    <xf numFmtId="37" fontId="32" fillId="8" borderId="0" xfId="12" applyNumberFormat="1" applyFont="1" applyFill="1" applyAlignment="1">
      <alignment horizontal="center" vertical="center"/>
    </xf>
    <xf numFmtId="0" fontId="32" fillId="8" borderId="0" xfId="12" applyFont="1" applyFill="1" applyAlignment="1">
      <alignment horizontal="center" vertical="center"/>
    </xf>
    <xf numFmtId="0" fontId="2" fillId="0" borderId="39" xfId="0" applyFont="1" applyBorder="1"/>
    <xf numFmtId="176" fontId="2" fillId="0" borderId="0" xfId="0" applyNumberFormat="1" applyFont="1"/>
    <xf numFmtId="0" fontId="9" fillId="0" borderId="40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39" xfId="0" applyFont="1" applyBorder="1" applyAlignment="1">
      <alignment vertical="center"/>
    </xf>
    <xf numFmtId="168" fontId="41" fillId="8" borderId="0" xfId="0" applyNumberFormat="1" applyFont="1" applyFill="1" applyAlignment="1">
      <alignment horizontal="center" vertical="center" wrapText="1" readingOrder="1"/>
    </xf>
    <xf numFmtId="0" fontId="42" fillId="8" borderId="0" xfId="0" applyFont="1" applyFill="1" applyAlignment="1">
      <alignment horizontal="center" wrapText="1" readingOrder="1"/>
    </xf>
    <xf numFmtId="1" fontId="43" fillId="9" borderId="0" xfId="3" applyNumberFormat="1" applyFont="1" applyFill="1" applyAlignment="1">
      <alignment horizontal="left" vertical="center" wrapText="1"/>
    </xf>
    <xf numFmtId="37" fontId="31" fillId="0" borderId="0" xfId="0" applyNumberFormat="1" applyFont="1" applyAlignment="1">
      <alignment horizontal="center" vertical="center"/>
    </xf>
    <xf numFmtId="3" fontId="29" fillId="0" borderId="0" xfId="0" applyNumberFormat="1" applyFont="1"/>
    <xf numFmtId="0" fontId="44" fillId="0" borderId="0" xfId="0" applyFont="1"/>
    <xf numFmtId="0" fontId="44" fillId="0" borderId="0" xfId="0" applyFont="1" applyAlignment="1">
      <alignment horizontal="center"/>
    </xf>
    <xf numFmtId="0" fontId="44" fillId="0" borderId="0" xfId="12" applyFont="1" applyAlignment="1">
      <alignment vertical="center"/>
    </xf>
    <xf numFmtId="0" fontId="44" fillId="8" borderId="0" xfId="12" applyFont="1" applyFill="1" applyAlignment="1">
      <alignment vertical="center"/>
    </xf>
    <xf numFmtId="37" fontId="25" fillId="4" borderId="0" xfId="12" applyNumberFormat="1" applyFont="1" applyFill="1" applyAlignment="1">
      <alignment horizontal="center" vertical="center"/>
    </xf>
    <xf numFmtId="37" fontId="32" fillId="8" borderId="0" xfId="12" applyNumberFormat="1" applyFont="1" applyFill="1" applyAlignment="1">
      <alignment vertical="center"/>
    </xf>
    <xf numFmtId="37" fontId="32" fillId="8" borderId="0" xfId="12" applyNumberFormat="1" applyFont="1" applyFill="1" applyAlignment="1">
      <alignment horizontal="left" vertical="center"/>
    </xf>
    <xf numFmtId="0" fontId="3" fillId="0" borderId="0" xfId="0" applyFont="1"/>
    <xf numFmtId="168" fontId="13" fillId="0" borderId="0" xfId="14" applyNumberFormat="1" applyFont="1" applyFill="1" applyBorder="1" applyAlignment="1">
      <alignment horizontal="center" vertical="center"/>
    </xf>
    <xf numFmtId="168" fontId="12" fillId="4" borderId="7" xfId="14" applyNumberFormat="1" applyFont="1" applyFill="1" applyBorder="1" applyAlignment="1">
      <alignment horizontal="center" vertical="center"/>
    </xf>
    <xf numFmtId="168" fontId="10" fillId="2" borderId="18" xfId="14" applyNumberFormat="1" applyFont="1" applyFill="1" applyBorder="1" applyAlignment="1">
      <alignment horizontal="center" vertical="center"/>
    </xf>
    <xf numFmtId="168" fontId="12" fillId="4" borderId="0" xfId="14" applyNumberFormat="1" applyFont="1" applyFill="1" applyBorder="1" applyAlignment="1">
      <alignment horizontal="center" vertical="center"/>
    </xf>
    <xf numFmtId="9" fontId="2" fillId="0" borderId="0" xfId="14" applyFont="1"/>
    <xf numFmtId="168" fontId="6" fillId="2" borderId="24" xfId="14" applyNumberFormat="1" applyFont="1" applyFill="1" applyBorder="1" applyAlignment="1">
      <alignment horizontal="center" vertical="center"/>
    </xf>
    <xf numFmtId="168" fontId="12" fillId="7" borderId="26" xfId="14" applyNumberFormat="1" applyFont="1" applyFill="1" applyBorder="1" applyAlignment="1">
      <alignment horizontal="center" vertical="center"/>
    </xf>
    <xf numFmtId="0" fontId="17" fillId="0" borderId="0" xfId="0" applyFont="1"/>
    <xf numFmtId="178" fontId="2" fillId="0" borderId="0" xfId="0" applyNumberFormat="1" applyFont="1"/>
    <xf numFmtId="168" fontId="10" fillId="8" borderId="0" xfId="14" applyNumberFormat="1" applyFont="1" applyFill="1" applyBorder="1" applyAlignment="1">
      <alignment horizontal="center" vertical="center"/>
    </xf>
    <xf numFmtId="168" fontId="2" fillId="0" borderId="0" xfId="14" applyNumberFormat="1" applyFont="1" applyAlignment="1">
      <alignment horizontal="center"/>
    </xf>
    <xf numFmtId="168" fontId="12" fillId="4" borderId="24" xfId="14" applyNumberFormat="1" applyFont="1" applyFill="1" applyBorder="1" applyAlignment="1">
      <alignment horizontal="center" vertical="center"/>
    </xf>
    <xf numFmtId="168" fontId="24" fillId="8" borderId="0" xfId="14" applyNumberFormat="1" applyFont="1" applyFill="1" applyBorder="1" applyAlignment="1">
      <alignment horizontal="center" vertical="center"/>
    </xf>
    <xf numFmtId="168" fontId="43" fillId="8" borderId="0" xfId="14" applyNumberFormat="1" applyFont="1" applyFill="1" applyBorder="1" applyAlignment="1">
      <alignment horizontal="left" vertical="center"/>
    </xf>
    <xf numFmtId="168" fontId="13" fillId="8" borderId="0" xfId="14" applyNumberFormat="1" applyFont="1" applyFill="1" applyBorder="1" applyAlignment="1">
      <alignment horizontal="center" vertical="center"/>
    </xf>
    <xf numFmtId="168" fontId="2" fillId="8" borderId="0" xfId="14" applyNumberFormat="1" applyFont="1" applyFill="1" applyAlignment="1">
      <alignment horizontal="center"/>
    </xf>
    <xf numFmtId="168" fontId="43" fillId="8" borderId="0" xfId="14" applyNumberFormat="1" applyFont="1" applyFill="1" applyAlignment="1">
      <alignment horizontal="left"/>
    </xf>
    <xf numFmtId="168" fontId="12" fillId="0" borderId="14" xfId="14" applyNumberFormat="1" applyFont="1" applyFill="1" applyBorder="1" applyAlignment="1">
      <alignment horizontal="center" vertical="center"/>
    </xf>
    <xf numFmtId="168" fontId="12" fillId="0" borderId="19" xfId="14" applyNumberFormat="1" applyFont="1" applyFill="1" applyBorder="1" applyAlignment="1">
      <alignment horizontal="center" vertical="center"/>
    </xf>
    <xf numFmtId="168" fontId="20" fillId="8" borderId="0" xfId="14" applyNumberFormat="1" applyFont="1" applyFill="1" applyBorder="1" applyAlignment="1">
      <alignment horizontal="center" vertical="center"/>
    </xf>
    <xf numFmtId="168" fontId="12" fillId="8" borderId="19" xfId="14" applyNumberFormat="1" applyFont="1" applyFill="1" applyBorder="1" applyAlignment="1">
      <alignment horizontal="center" vertical="center"/>
    </xf>
    <xf numFmtId="168" fontId="20" fillId="8" borderId="0" xfId="14" applyNumberFormat="1" applyFont="1" applyFill="1" applyBorder="1" applyAlignment="1">
      <alignment horizontal="center" vertical="center" wrapText="1"/>
    </xf>
    <xf numFmtId="168" fontId="43" fillId="8" borderId="0" xfId="14" applyNumberFormat="1" applyFont="1" applyFill="1" applyBorder="1" applyAlignment="1">
      <alignment horizontal="left" vertical="center" wrapText="1"/>
    </xf>
    <xf numFmtId="168" fontId="12" fillId="8" borderId="0" xfId="14" applyNumberFormat="1" applyFont="1" applyFill="1" applyBorder="1" applyAlignment="1">
      <alignment horizontal="center" vertical="center"/>
    </xf>
    <xf numFmtId="168" fontId="12" fillId="0" borderId="2" xfId="14" applyNumberFormat="1" applyFont="1" applyFill="1" applyBorder="1" applyAlignment="1">
      <alignment horizontal="center" vertical="center" wrapText="1"/>
    </xf>
    <xf numFmtId="168" fontId="24" fillId="8" borderId="0" xfId="14" applyNumberFormat="1" applyFont="1" applyFill="1" applyBorder="1" applyAlignment="1">
      <alignment horizontal="center" vertical="center" wrapText="1"/>
    </xf>
    <xf numFmtId="168" fontId="25" fillId="8" borderId="0" xfId="14" applyNumberFormat="1" applyFont="1" applyFill="1" applyBorder="1" applyAlignment="1">
      <alignment horizontal="center" vertical="center"/>
    </xf>
    <xf numFmtId="168" fontId="12" fillId="4" borderId="7" xfId="14" applyNumberFormat="1" applyFont="1" applyFill="1" applyBorder="1" applyAlignment="1">
      <alignment horizontal="center" vertical="center" wrapText="1"/>
    </xf>
    <xf numFmtId="168" fontId="12" fillId="0" borderId="0" xfId="14" applyNumberFormat="1" applyFont="1" applyFill="1" applyBorder="1" applyAlignment="1">
      <alignment horizontal="center" vertical="center" wrapText="1"/>
    </xf>
    <xf numFmtId="168" fontId="6" fillId="2" borderId="7" xfId="14" applyNumberFormat="1" applyFont="1" applyFill="1" applyBorder="1" applyAlignment="1">
      <alignment horizontal="center" vertical="center"/>
    </xf>
    <xf numFmtId="10" fontId="43" fillId="8" borderId="0" xfId="14" applyNumberFormat="1" applyFont="1" applyFill="1" applyBorder="1" applyAlignment="1">
      <alignment horizontal="left" vertical="center"/>
    </xf>
    <xf numFmtId="168" fontId="14" fillId="0" borderId="0" xfId="14" applyNumberFormat="1" applyFont="1" applyAlignment="1">
      <alignment horizontal="center"/>
    </xf>
    <xf numFmtId="169" fontId="14" fillId="0" borderId="0" xfId="14" applyNumberFormat="1" applyFont="1" applyAlignment="1">
      <alignment horizontal="center"/>
    </xf>
    <xf numFmtId="168" fontId="26" fillId="8" borderId="0" xfId="14" applyNumberFormat="1" applyFont="1" applyFill="1" applyBorder="1" applyAlignment="1">
      <alignment horizontal="center" vertical="center"/>
    </xf>
    <xf numFmtId="168" fontId="10" fillId="2" borderId="15" xfId="14" applyNumberFormat="1" applyFont="1" applyFill="1" applyBorder="1" applyAlignment="1">
      <alignment horizontal="center" vertical="center"/>
    </xf>
    <xf numFmtId="168" fontId="2" fillId="8" borderId="0" xfId="14" applyNumberFormat="1" applyFont="1" applyFill="1" applyBorder="1" applyAlignment="1">
      <alignment horizontal="center" vertical="center"/>
    </xf>
    <xf numFmtId="168" fontId="12" fillId="4" borderId="28" xfId="14" applyNumberFormat="1" applyFont="1" applyFill="1" applyBorder="1" applyAlignment="1">
      <alignment horizontal="center" vertical="center"/>
    </xf>
    <xf numFmtId="168" fontId="12" fillId="4" borderId="2" xfId="14" applyNumberFormat="1" applyFont="1" applyFill="1" applyBorder="1" applyAlignment="1">
      <alignment horizontal="center" vertical="center"/>
    </xf>
    <xf numFmtId="168" fontId="12" fillId="0" borderId="0" xfId="14" applyNumberFormat="1" applyFont="1" applyFill="1" applyBorder="1" applyAlignment="1">
      <alignment horizontal="center" vertical="center"/>
    </xf>
    <xf numFmtId="168" fontId="6" fillId="2" borderId="24" xfId="14" applyNumberFormat="1" applyFont="1" applyFill="1" applyBorder="1" applyAlignment="1">
      <alignment horizontal="center"/>
    </xf>
    <xf numFmtId="168" fontId="6" fillId="2" borderId="7" xfId="14" applyNumberFormat="1" applyFont="1" applyFill="1" applyBorder="1" applyAlignment="1">
      <alignment horizontal="center"/>
    </xf>
    <xf numFmtId="168" fontId="17" fillId="0" borderId="0" xfId="14" applyNumberFormat="1" applyFont="1" applyAlignment="1">
      <alignment horizontal="center"/>
    </xf>
    <xf numFmtId="168" fontId="6" fillId="2" borderId="15" xfId="14" applyNumberFormat="1" applyFont="1" applyFill="1" applyBorder="1" applyAlignment="1">
      <alignment horizontal="center"/>
    </xf>
    <xf numFmtId="168" fontId="6" fillId="2" borderId="0" xfId="14" applyNumberFormat="1" applyFont="1" applyFill="1" applyBorder="1" applyAlignment="1">
      <alignment horizontal="center"/>
    </xf>
    <xf numFmtId="0" fontId="5" fillId="3" borderId="0" xfId="0" applyFont="1" applyFill="1" applyAlignment="1">
      <alignment horizontal="right"/>
    </xf>
    <xf numFmtId="0" fontId="48" fillId="0" borderId="0" xfId="0" applyFont="1" applyAlignment="1">
      <alignment horizontal="center"/>
    </xf>
    <xf numFmtId="168" fontId="48" fillId="0" borderId="0" xfId="14" applyNumberFormat="1" applyFont="1" applyAlignment="1">
      <alignment horizontal="center"/>
    </xf>
    <xf numFmtId="168" fontId="48" fillId="0" borderId="0" xfId="0" applyNumberFormat="1" applyFont="1" applyAlignment="1">
      <alignment horizontal="center"/>
    </xf>
    <xf numFmtId="0" fontId="48" fillId="0" borderId="0" xfId="0" applyFont="1"/>
    <xf numFmtId="9" fontId="29" fillId="0" borderId="0" xfId="14" applyFont="1"/>
    <xf numFmtId="168" fontId="29" fillId="0" borderId="0" xfId="14" applyNumberFormat="1" applyFont="1"/>
    <xf numFmtId="168" fontId="32" fillId="0" borderId="0" xfId="14" applyNumberFormat="1" applyFont="1" applyAlignment="1">
      <alignment horizontal="center" vertical="center"/>
    </xf>
    <xf numFmtId="168" fontId="32" fillId="0" borderId="0" xfId="14" applyNumberFormat="1" applyFont="1" applyAlignment="1">
      <alignment vertical="center"/>
    </xf>
    <xf numFmtId="0" fontId="32" fillId="0" borderId="0" xfId="8" applyFont="1" applyAlignment="1">
      <alignment vertical="center"/>
    </xf>
    <xf numFmtId="0" fontId="44" fillId="10" borderId="0" xfId="12" applyFont="1" applyFill="1" applyAlignment="1">
      <alignment vertical="center"/>
    </xf>
    <xf numFmtId="179" fontId="32" fillId="8" borderId="0" xfId="8" applyNumberFormat="1" applyFont="1" applyFill="1" applyAlignment="1">
      <alignment vertical="center"/>
    </xf>
    <xf numFmtId="0" fontId="50" fillId="10" borderId="0" xfId="12" applyFont="1" applyFill="1" applyAlignment="1">
      <alignment vertical="center"/>
    </xf>
    <xf numFmtId="0" fontId="40" fillId="8" borderId="0" xfId="8" applyFont="1" applyFill="1" applyAlignment="1">
      <alignment vertical="center"/>
    </xf>
    <xf numFmtId="37" fontId="23" fillId="3" borderId="0" xfId="12" applyNumberFormat="1" applyFont="1" applyFill="1" applyAlignment="1">
      <alignment horizontal="center" vertical="center"/>
    </xf>
    <xf numFmtId="9" fontId="7" fillId="0" borderId="0" xfId="14" applyFont="1" applyAlignment="1">
      <alignment horizontal="center"/>
    </xf>
    <xf numFmtId="4" fontId="7" fillId="0" borderId="0" xfId="0" applyNumberFormat="1" applyFont="1" applyAlignment="1">
      <alignment horizontal="center" vertical="center"/>
    </xf>
    <xf numFmtId="168" fontId="13" fillId="6" borderId="22" xfId="14" applyNumberFormat="1" applyFont="1" applyFill="1" applyBorder="1" applyAlignment="1">
      <alignment horizontal="center" vertical="center"/>
    </xf>
    <xf numFmtId="0" fontId="40" fillId="0" borderId="0" xfId="0" applyFont="1"/>
    <xf numFmtId="0" fontId="30" fillId="11" borderId="0" xfId="0" applyFont="1" applyFill="1"/>
    <xf numFmtId="171" fontId="30" fillId="11" borderId="0" xfId="0" applyNumberFormat="1" applyFont="1" applyFill="1"/>
    <xf numFmtId="168" fontId="30" fillId="11" borderId="0" xfId="14" applyNumberFormat="1" applyFont="1" applyFill="1" applyAlignment="1">
      <alignment horizontal="center"/>
    </xf>
    <xf numFmtId="164" fontId="6" fillId="3" borderId="0" xfId="15" applyNumberFormat="1" applyFont="1" applyFill="1" applyBorder="1" applyAlignment="1">
      <alignment horizontal="center"/>
    </xf>
    <xf numFmtId="1" fontId="6" fillId="3" borderId="0" xfId="15" applyNumberFormat="1" applyFont="1" applyFill="1" applyBorder="1" applyAlignment="1">
      <alignment horizontal="center"/>
    </xf>
    <xf numFmtId="166" fontId="13" fillId="0" borderId="0" xfId="15" applyNumberFormat="1" applyFont="1" applyFill="1" applyBorder="1" applyAlignment="1">
      <alignment horizontal="center" vertical="center"/>
    </xf>
    <xf numFmtId="167" fontId="12" fillId="4" borderId="7" xfId="15" applyNumberFormat="1" applyFont="1" applyFill="1" applyBorder="1"/>
    <xf numFmtId="166" fontId="12" fillId="4" borderId="7" xfId="15" applyNumberFormat="1" applyFont="1" applyFill="1" applyBorder="1" applyAlignment="1">
      <alignment horizontal="center"/>
    </xf>
    <xf numFmtId="167" fontId="6" fillId="2" borderId="18" xfId="15" applyNumberFormat="1" applyFont="1" applyFill="1" applyBorder="1"/>
    <xf numFmtId="166" fontId="6" fillId="2" borderId="18" xfId="15" applyNumberFormat="1" applyFont="1" applyFill="1" applyBorder="1" applyAlignment="1">
      <alignment horizontal="center"/>
    </xf>
    <xf numFmtId="167" fontId="6" fillId="2" borderId="0" xfId="15" applyNumberFormat="1" applyFont="1" applyFill="1" applyBorder="1"/>
    <xf numFmtId="170" fontId="13" fillId="0" borderId="22" xfId="15" applyNumberFormat="1" applyFont="1" applyFill="1" applyBorder="1" applyAlignment="1">
      <alignment horizontal="center" vertical="center"/>
    </xf>
    <xf numFmtId="170" fontId="13" fillId="6" borderId="22" xfId="15" applyNumberFormat="1" applyFont="1" applyFill="1" applyBorder="1" applyAlignment="1">
      <alignment horizontal="center" vertical="center"/>
    </xf>
    <xf numFmtId="170" fontId="13" fillId="0" borderId="23" xfId="15" applyNumberFormat="1" applyFont="1" applyFill="1" applyBorder="1" applyAlignment="1">
      <alignment horizontal="center" vertical="center"/>
    </xf>
    <xf numFmtId="170" fontId="13" fillId="6" borderId="23" xfId="15" applyNumberFormat="1" applyFont="1" applyFill="1" applyBorder="1" applyAlignment="1">
      <alignment horizontal="center" vertical="center"/>
    </xf>
    <xf numFmtId="167" fontId="6" fillId="2" borderId="24" xfId="15" applyNumberFormat="1" applyFont="1" applyFill="1" applyBorder="1"/>
    <xf numFmtId="166" fontId="6" fillId="2" borderId="24" xfId="15" applyNumberFormat="1" applyFont="1" applyFill="1" applyBorder="1" applyAlignment="1">
      <alignment horizontal="center"/>
    </xf>
    <xf numFmtId="170" fontId="13" fillId="0" borderId="25" xfId="15" applyNumberFormat="1" applyFont="1" applyFill="1" applyBorder="1" applyAlignment="1">
      <alignment horizontal="center" vertical="center"/>
    </xf>
    <xf numFmtId="167" fontId="12" fillId="7" borderId="26" xfId="15" applyNumberFormat="1" applyFont="1" applyFill="1" applyBorder="1"/>
    <xf numFmtId="170" fontId="12" fillId="7" borderId="26" xfId="15" applyNumberFormat="1" applyFont="1" applyFill="1" applyBorder="1" applyAlignment="1">
      <alignment horizontal="center" vertical="center"/>
    </xf>
    <xf numFmtId="167" fontId="6" fillId="8" borderId="0" xfId="15" applyNumberFormat="1" applyFont="1" applyFill="1" applyBorder="1" applyAlignment="1">
      <alignment horizontal="center"/>
    </xf>
    <xf numFmtId="164" fontId="23" fillId="3" borderId="0" xfId="15" applyNumberFormat="1" applyFont="1" applyFill="1" applyBorder="1" applyAlignment="1">
      <alignment horizontal="center"/>
    </xf>
    <xf numFmtId="1" fontId="23" fillId="3" borderId="0" xfId="15" applyNumberFormat="1" applyFont="1" applyFill="1" applyBorder="1" applyAlignment="1">
      <alignment horizontal="center"/>
    </xf>
    <xf numFmtId="180" fontId="2" fillId="0" borderId="0" xfId="0" applyNumberFormat="1" applyFont="1"/>
    <xf numFmtId="180" fontId="9" fillId="0" borderId="9" xfId="15" applyFont="1" applyBorder="1" applyAlignment="1">
      <alignment vertical="center"/>
    </xf>
    <xf numFmtId="167" fontId="2" fillId="0" borderId="0" xfId="15" applyNumberFormat="1" applyFont="1" applyAlignment="1">
      <alignment horizontal="center"/>
    </xf>
    <xf numFmtId="0" fontId="2" fillId="8" borderId="41" xfId="0" applyFont="1" applyFill="1" applyBorder="1"/>
    <xf numFmtId="37" fontId="12" fillId="4" borderId="24" xfId="15" applyNumberFormat="1" applyFont="1" applyFill="1" applyBorder="1" applyAlignment="1">
      <alignment horizontal="center" vertical="center"/>
    </xf>
    <xf numFmtId="167" fontId="2" fillId="0" borderId="0" xfId="0" applyNumberFormat="1" applyFont="1"/>
    <xf numFmtId="37" fontId="13" fillId="8" borderId="0" xfId="15" applyNumberFormat="1" applyFont="1" applyFill="1" applyBorder="1" applyAlignment="1">
      <alignment horizontal="center" vertical="center"/>
    </xf>
    <xf numFmtId="37" fontId="12" fillId="0" borderId="14" xfId="15" applyNumberFormat="1" applyFont="1" applyFill="1" applyBorder="1" applyAlignment="1">
      <alignment horizontal="center" vertical="center"/>
    </xf>
    <xf numFmtId="37" fontId="12" fillId="0" borderId="19" xfId="15" applyNumberFormat="1" applyFont="1" applyFill="1" applyBorder="1" applyAlignment="1">
      <alignment horizontal="center" vertical="center"/>
    </xf>
    <xf numFmtId="37" fontId="13" fillId="0" borderId="0" xfId="15" applyNumberFormat="1" applyFont="1" applyFill="1" applyBorder="1" applyAlignment="1">
      <alignment horizontal="center" vertical="center"/>
    </xf>
    <xf numFmtId="180" fontId="20" fillId="0" borderId="0" xfId="15" applyFont="1" applyFill="1" applyBorder="1" applyAlignment="1">
      <alignment horizontal="center" vertical="center"/>
    </xf>
    <xf numFmtId="37" fontId="12" fillId="8" borderId="19" xfId="15" applyNumberFormat="1" applyFont="1" applyFill="1" applyBorder="1" applyAlignment="1">
      <alignment horizontal="center" vertical="center"/>
    </xf>
    <xf numFmtId="37" fontId="12" fillId="8" borderId="0" xfId="15" applyNumberFormat="1" applyFont="1" applyFill="1" applyBorder="1" applyAlignment="1">
      <alignment horizontal="center" vertical="center"/>
    </xf>
    <xf numFmtId="165" fontId="20" fillId="8" borderId="0" xfId="15" applyNumberFormat="1" applyFont="1" applyFill="1" applyBorder="1" applyAlignment="1">
      <alignment horizontal="center" vertical="center"/>
    </xf>
    <xf numFmtId="37" fontId="12" fillId="0" borderId="2" xfId="15" applyNumberFormat="1" applyFont="1" applyFill="1" applyBorder="1" applyAlignment="1">
      <alignment horizontal="center" vertical="center" wrapText="1"/>
    </xf>
    <xf numFmtId="37" fontId="12" fillId="4" borderId="7" xfId="15" applyNumberFormat="1" applyFont="1" applyFill="1" applyBorder="1" applyAlignment="1">
      <alignment horizontal="center" vertical="center" wrapText="1"/>
    </xf>
    <xf numFmtId="37" fontId="12" fillId="0" borderId="0" xfId="15" applyNumberFormat="1" applyFont="1" applyFill="1" applyBorder="1" applyAlignment="1">
      <alignment horizontal="center" vertical="center" wrapText="1"/>
    </xf>
    <xf numFmtId="37" fontId="6" fillId="2" borderId="7" xfId="15" applyNumberFormat="1" applyFont="1" applyFill="1" applyBorder="1" applyAlignment="1">
      <alignment horizontal="center" vertical="center"/>
    </xf>
    <xf numFmtId="37" fontId="6" fillId="2" borderId="24" xfId="15" applyNumberFormat="1" applyFont="1" applyFill="1" applyBorder="1" applyAlignment="1">
      <alignment horizontal="center" vertical="center"/>
    </xf>
    <xf numFmtId="10" fontId="6" fillId="8" borderId="0" xfId="14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39" xfId="0" applyFont="1" applyBorder="1"/>
    <xf numFmtId="170" fontId="12" fillId="0" borderId="0" xfId="15" applyNumberFormat="1" applyFont="1" applyFill="1" applyBorder="1" applyAlignment="1">
      <alignment horizontal="center" vertical="center" wrapText="1"/>
    </xf>
    <xf numFmtId="37" fontId="6" fillId="2" borderId="15" xfId="15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8" borderId="0" xfId="0" applyFont="1" applyFill="1" applyAlignment="1">
      <alignment horizontal="center"/>
    </xf>
    <xf numFmtId="0" fontId="43" fillId="8" borderId="0" xfId="0" applyFont="1" applyFill="1" applyAlignment="1">
      <alignment horizontal="left"/>
    </xf>
    <xf numFmtId="167" fontId="12" fillId="4" borderId="28" xfId="15" applyNumberFormat="1" applyFont="1" applyFill="1" applyBorder="1"/>
    <xf numFmtId="170" fontId="12" fillId="4" borderId="28" xfId="15" applyNumberFormat="1" applyFont="1" applyFill="1" applyBorder="1" applyAlignment="1">
      <alignment horizontal="center" vertical="center"/>
    </xf>
    <xf numFmtId="167" fontId="12" fillId="4" borderId="0" xfId="15" applyNumberFormat="1" applyFont="1" applyFill="1" applyBorder="1"/>
    <xf numFmtId="170" fontId="12" fillId="4" borderId="0" xfId="15" applyNumberFormat="1" applyFont="1" applyFill="1" applyBorder="1" applyAlignment="1">
      <alignment horizontal="center" vertical="center"/>
    </xf>
    <xf numFmtId="167" fontId="12" fillId="4" borderId="2" xfId="15" applyNumberFormat="1" applyFont="1" applyFill="1" applyBorder="1"/>
    <xf numFmtId="37" fontId="12" fillId="4" borderId="2" xfId="15" applyNumberFormat="1" applyFont="1" applyFill="1" applyBorder="1" applyAlignment="1">
      <alignment horizontal="center" vertical="center"/>
    </xf>
    <xf numFmtId="37" fontId="12" fillId="4" borderId="0" xfId="15" applyNumberFormat="1" applyFont="1" applyFill="1" applyBorder="1" applyAlignment="1">
      <alignment horizontal="center" vertical="center"/>
    </xf>
    <xf numFmtId="167" fontId="12" fillId="0" borderId="0" xfId="15" applyNumberFormat="1" applyFont="1" applyFill="1" applyBorder="1"/>
    <xf numFmtId="37" fontId="12" fillId="0" borderId="0" xfId="15" applyNumberFormat="1" applyFont="1" applyFill="1" applyBorder="1" applyAlignment="1">
      <alignment horizontal="center" vertical="center"/>
    </xf>
    <xf numFmtId="167" fontId="6" fillId="2" borderId="7" xfId="15" applyNumberFormat="1" applyFont="1" applyFill="1" applyBorder="1"/>
    <xf numFmtId="172" fontId="6" fillId="2" borderId="7" xfId="15" applyNumberFormat="1" applyFont="1" applyFill="1" applyBorder="1" applyAlignment="1">
      <alignment horizontal="center"/>
    </xf>
    <xf numFmtId="37" fontId="6" fillId="2" borderId="7" xfId="15" applyNumberFormat="1" applyFont="1" applyFill="1" applyBorder="1" applyAlignment="1">
      <alignment horizontal="center"/>
    </xf>
    <xf numFmtId="0" fontId="20" fillId="8" borderId="0" xfId="0" applyFont="1" applyFill="1"/>
    <xf numFmtId="167" fontId="6" fillId="2" borderId="15" xfId="15" applyNumberFormat="1" applyFont="1" applyFill="1" applyBorder="1"/>
    <xf numFmtId="172" fontId="6" fillId="2" borderId="15" xfId="15" applyNumberFormat="1" applyFont="1" applyFill="1" applyBorder="1" applyAlignment="1">
      <alignment horizontal="center"/>
    </xf>
    <xf numFmtId="37" fontId="6" fillId="2" borderId="25" xfId="15" applyNumberFormat="1" applyFont="1" applyFill="1" applyBorder="1"/>
    <xf numFmtId="172" fontId="6" fillId="2" borderId="0" xfId="15" applyNumberFormat="1" applyFont="1" applyFill="1" applyBorder="1" applyAlignment="1">
      <alignment horizontal="center"/>
    </xf>
    <xf numFmtId="37" fontId="6" fillId="2" borderId="23" xfId="15" applyNumberFormat="1" applyFont="1" applyFill="1" applyBorder="1"/>
    <xf numFmtId="165" fontId="5" fillId="3" borderId="0" xfId="15" applyNumberFormat="1" applyFont="1" applyFill="1" applyAlignment="1">
      <alignment horizontal="center"/>
    </xf>
    <xf numFmtId="37" fontId="13" fillId="6" borderId="22" xfId="15" applyNumberFormat="1" applyFont="1" applyFill="1" applyBorder="1" applyAlignment="1">
      <alignment horizontal="center" vertical="center"/>
    </xf>
    <xf numFmtId="37" fontId="6" fillId="2" borderId="24" xfId="15" applyNumberFormat="1" applyFont="1" applyFill="1" applyBorder="1" applyAlignment="1">
      <alignment horizontal="center"/>
    </xf>
    <xf numFmtId="172" fontId="6" fillId="2" borderId="24" xfId="15" applyNumberFormat="1" applyFont="1" applyFill="1" applyBorder="1" applyAlignment="1">
      <alignment horizontal="center"/>
    </xf>
    <xf numFmtId="167" fontId="12" fillId="4" borderId="16" xfId="15" applyNumberFormat="1" applyFont="1" applyFill="1" applyBorder="1" applyAlignment="1">
      <alignment horizontal="left"/>
    </xf>
    <xf numFmtId="166" fontId="12" fillId="4" borderId="16" xfId="15" applyNumberFormat="1" applyFont="1" applyFill="1" applyBorder="1" applyAlignment="1">
      <alignment horizontal="center" vertical="center"/>
    </xf>
    <xf numFmtId="37" fontId="12" fillId="4" borderId="16" xfId="15" applyNumberFormat="1" applyFont="1" applyFill="1" applyBorder="1" applyAlignment="1">
      <alignment horizontal="center" vertical="center"/>
    </xf>
    <xf numFmtId="167" fontId="12" fillId="0" borderId="17" xfId="15" applyNumberFormat="1" applyFont="1" applyFill="1" applyBorder="1" applyAlignment="1">
      <alignment horizontal="left" indent="1"/>
    </xf>
    <xf numFmtId="37" fontId="12" fillId="0" borderId="17" xfId="15" applyNumberFormat="1" applyFont="1" applyFill="1" applyBorder="1" applyAlignment="1">
      <alignment horizontal="center" vertical="center"/>
    </xf>
    <xf numFmtId="37" fontId="6" fillId="2" borderId="15" xfId="15" applyNumberFormat="1" applyFont="1" applyFill="1" applyBorder="1" applyAlignment="1">
      <alignment horizontal="center"/>
    </xf>
    <xf numFmtId="37" fontId="6" fillId="2" borderId="0" xfId="15" applyNumberFormat="1" applyFont="1" applyFill="1" applyBorder="1" applyAlignment="1">
      <alignment horizontal="center"/>
    </xf>
    <xf numFmtId="0" fontId="30" fillId="0" borderId="0" xfId="0" applyFont="1" applyAlignment="1">
      <alignment horizontal="left" vertical="center"/>
    </xf>
    <xf numFmtId="37" fontId="13" fillId="6" borderId="22" xfId="15" applyNumberFormat="1" applyFont="1" applyFill="1" applyBorder="1" applyAlignment="1">
      <alignment vertical="center"/>
    </xf>
    <xf numFmtId="180" fontId="29" fillId="0" borderId="0" xfId="15" applyFont="1" applyAlignment="1">
      <alignment horizontal="center" vertical="center"/>
    </xf>
    <xf numFmtId="180" fontId="32" fillId="0" borderId="0" xfId="15" applyFont="1" applyAlignment="1">
      <alignment vertical="center"/>
    </xf>
    <xf numFmtId="180" fontId="23" fillId="8" borderId="0" xfId="15" applyFont="1" applyFill="1" applyAlignment="1">
      <alignment horizontal="center" vertical="center" wrapText="1"/>
    </xf>
    <xf numFmtId="167" fontId="34" fillId="4" borderId="35" xfId="15" applyNumberFormat="1" applyFont="1" applyFill="1" applyBorder="1" applyAlignment="1">
      <alignment horizontal="left"/>
    </xf>
    <xf numFmtId="166" fontId="12" fillId="4" borderId="35" xfId="15" applyNumberFormat="1" applyFont="1" applyFill="1" applyBorder="1" applyAlignment="1">
      <alignment horizontal="center" vertical="center"/>
    </xf>
    <xf numFmtId="180" fontId="32" fillId="8" borderId="0" xfId="15" applyFont="1" applyFill="1" applyAlignment="1">
      <alignment vertical="center"/>
    </xf>
    <xf numFmtId="37" fontId="13" fillId="6" borderId="25" xfId="15" applyNumberFormat="1" applyFont="1" applyFill="1" applyBorder="1" applyAlignment="1">
      <alignment horizontal="center" vertical="center"/>
    </xf>
    <xf numFmtId="164" fontId="13" fillId="6" borderId="25" xfId="15" applyNumberFormat="1" applyFont="1" applyFill="1" applyBorder="1" applyAlignment="1">
      <alignment horizontal="center" vertical="center"/>
    </xf>
    <xf numFmtId="170" fontId="13" fillId="6" borderId="25" xfId="15" applyNumberFormat="1" applyFont="1" applyFill="1" applyBorder="1" applyAlignment="1">
      <alignment horizontal="center" vertical="center"/>
    </xf>
    <xf numFmtId="165" fontId="40" fillId="8" borderId="0" xfId="15" applyNumberFormat="1" applyFont="1" applyFill="1" applyBorder="1" applyAlignment="1">
      <alignment horizontal="center" vertical="center"/>
    </xf>
    <xf numFmtId="177" fontId="13" fillId="6" borderId="22" xfId="15" applyNumberFormat="1" applyFont="1" applyFill="1" applyBorder="1" applyAlignment="1">
      <alignment horizontal="center" vertical="center"/>
    </xf>
    <xf numFmtId="164" fontId="13" fillId="6" borderId="22" xfId="15" applyNumberFormat="1" applyFont="1" applyFill="1" applyBorder="1" applyAlignment="1">
      <alignment horizontal="center" vertical="center"/>
    </xf>
    <xf numFmtId="167" fontId="34" fillId="4" borderId="36" xfId="15" applyNumberFormat="1" applyFont="1" applyFill="1" applyBorder="1" applyAlignment="1">
      <alignment horizontal="left"/>
    </xf>
    <xf numFmtId="166" fontId="12" fillId="4" borderId="36" xfId="15" applyNumberFormat="1" applyFont="1" applyFill="1" applyBorder="1" applyAlignment="1">
      <alignment horizontal="center" vertical="center"/>
    </xf>
    <xf numFmtId="164" fontId="12" fillId="4" borderId="36" xfId="15" applyNumberFormat="1" applyFont="1" applyFill="1" applyBorder="1" applyAlignment="1">
      <alignment horizontal="center" vertical="center"/>
    </xf>
    <xf numFmtId="170" fontId="12" fillId="4" borderId="36" xfId="15" applyNumberFormat="1" applyFont="1" applyFill="1" applyBorder="1" applyAlignment="1">
      <alignment horizontal="center" vertical="center"/>
    </xf>
    <xf numFmtId="181" fontId="32" fillId="8" borderId="0" xfId="12" applyNumberFormat="1" applyFont="1" applyFill="1" applyAlignment="1">
      <alignment vertical="center"/>
    </xf>
    <xf numFmtId="168" fontId="32" fillId="8" borderId="0" xfId="10" applyNumberFormat="1" applyFont="1" applyFill="1" applyBorder="1" applyAlignment="1">
      <alignment horizontal="left" vertical="center"/>
    </xf>
    <xf numFmtId="37" fontId="13" fillId="6" borderId="0" xfId="15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 indent="1" readingOrder="1"/>
    </xf>
    <xf numFmtId="164" fontId="6" fillId="2" borderId="24" xfId="15" applyNumberFormat="1" applyFont="1" applyFill="1" applyBorder="1" applyAlignment="1">
      <alignment horizontal="center"/>
    </xf>
    <xf numFmtId="170" fontId="6" fillId="2" borderId="24" xfId="15" applyNumberFormat="1" applyFont="1" applyFill="1" applyBorder="1" applyAlignment="1">
      <alignment horizontal="center"/>
    </xf>
    <xf numFmtId="166" fontId="6" fillId="2" borderId="15" xfId="15" applyNumberFormat="1" applyFont="1" applyFill="1" applyBorder="1" applyAlignment="1">
      <alignment horizontal="center"/>
    </xf>
    <xf numFmtId="166" fontId="6" fillId="2" borderId="7" xfId="15" applyNumberFormat="1" applyFont="1" applyFill="1" applyBorder="1" applyAlignment="1">
      <alignment horizontal="center"/>
    </xf>
    <xf numFmtId="180" fontId="32" fillId="8" borderId="0" xfId="12" applyNumberFormat="1" applyFont="1" applyFill="1" applyAlignment="1">
      <alignment vertical="center"/>
    </xf>
    <xf numFmtId="9" fontId="13" fillId="0" borderId="22" xfId="14" applyFont="1" applyBorder="1" applyAlignment="1">
      <alignment horizontal="center" vertical="center" wrapText="1" readingOrder="1"/>
    </xf>
    <xf numFmtId="170" fontId="13" fillId="4" borderId="22" xfId="15" applyNumberFormat="1" applyFont="1" applyFill="1" applyBorder="1" applyAlignment="1">
      <alignment horizontal="center" vertical="center"/>
    </xf>
    <xf numFmtId="9" fontId="13" fillId="4" borderId="22" xfId="14" applyFont="1" applyFill="1" applyBorder="1" applyAlignment="1">
      <alignment horizontal="center" vertical="center" wrapText="1" readingOrder="1"/>
    </xf>
    <xf numFmtId="170" fontId="6" fillId="2" borderId="24" xfId="15" applyNumberFormat="1" applyFont="1" applyFill="1" applyBorder="1" applyAlignment="1">
      <alignment horizontal="left"/>
    </xf>
    <xf numFmtId="37" fontId="52" fillId="8" borderId="0" xfId="15" applyNumberFormat="1" applyFont="1" applyFill="1" applyAlignment="1">
      <alignment horizontal="center" vertical="center"/>
    </xf>
    <xf numFmtId="170" fontId="12" fillId="7" borderId="37" xfId="15" applyNumberFormat="1" applyFont="1" applyFill="1" applyBorder="1" applyAlignment="1">
      <alignment horizontal="left" vertical="center"/>
    </xf>
    <xf numFmtId="170" fontId="12" fillId="7" borderId="37" xfId="15" applyNumberFormat="1" applyFont="1" applyFill="1" applyBorder="1" applyAlignment="1">
      <alignment horizontal="center" vertical="center"/>
    </xf>
    <xf numFmtId="14" fontId="13" fillId="6" borderId="22" xfId="15" applyNumberFormat="1" applyFont="1" applyFill="1" applyBorder="1" applyAlignment="1">
      <alignment horizontal="center" vertical="center"/>
    </xf>
    <xf numFmtId="37" fontId="12" fillId="4" borderId="22" xfId="15" applyNumberFormat="1" applyFont="1" applyFill="1" applyBorder="1" applyAlignment="1">
      <alignment horizontal="center" vertical="center"/>
    </xf>
    <xf numFmtId="14" fontId="12" fillId="4" borderId="22" xfId="15" applyNumberFormat="1" applyFont="1" applyFill="1" applyBorder="1" applyAlignment="1">
      <alignment horizontal="center" vertical="center"/>
    </xf>
    <xf numFmtId="170" fontId="12" fillId="4" borderId="22" xfId="15" applyNumberFormat="1" applyFont="1" applyFill="1" applyBorder="1" applyAlignment="1">
      <alignment horizontal="center" vertical="center"/>
    </xf>
    <xf numFmtId="167" fontId="6" fillId="2" borderId="15" xfId="15" applyNumberFormat="1" applyFont="1" applyFill="1" applyBorder="1" applyAlignment="1"/>
    <xf numFmtId="167" fontId="6" fillId="2" borderId="7" xfId="15" applyNumberFormat="1" applyFont="1" applyFill="1" applyBorder="1" applyAlignment="1"/>
    <xf numFmtId="0" fontId="29" fillId="6" borderId="0" xfId="0" applyFont="1" applyFill="1"/>
    <xf numFmtId="170" fontId="12" fillId="4" borderId="24" xfId="15" applyNumberFormat="1" applyFont="1" applyFill="1" applyBorder="1" applyAlignment="1">
      <alignment horizontal="center" vertical="center"/>
    </xf>
    <xf numFmtId="170" fontId="13" fillId="8" borderId="0" xfId="15" applyNumberFormat="1" applyFont="1" applyFill="1" applyBorder="1" applyAlignment="1">
      <alignment horizontal="center" vertical="center"/>
    </xf>
    <xf numFmtId="0" fontId="22" fillId="0" borderId="0" xfId="0" applyFont="1"/>
    <xf numFmtId="170" fontId="12" fillId="0" borderId="0" xfId="15" applyNumberFormat="1" applyFont="1" applyFill="1" applyBorder="1" applyAlignment="1">
      <alignment horizontal="center" vertical="center"/>
    </xf>
    <xf numFmtId="170" fontId="12" fillId="0" borderId="14" xfId="15" applyNumberFormat="1" applyFont="1" applyFill="1" applyBorder="1" applyAlignment="1">
      <alignment horizontal="center" vertical="center"/>
    </xf>
    <xf numFmtId="170" fontId="12" fillId="4" borderId="7" xfId="15" applyNumberFormat="1" applyFont="1" applyFill="1" applyBorder="1" applyAlignment="1">
      <alignment horizontal="center" vertical="center"/>
    </xf>
    <xf numFmtId="170" fontId="12" fillId="0" borderId="2" xfId="15" applyNumberFormat="1" applyFont="1" applyFill="1" applyBorder="1" applyAlignment="1">
      <alignment horizontal="center" vertical="center"/>
    </xf>
    <xf numFmtId="170" fontId="12" fillId="0" borderId="19" xfId="15" applyNumberFormat="1" applyFont="1" applyFill="1" applyBorder="1" applyAlignment="1">
      <alignment horizontal="center" vertical="center"/>
    </xf>
    <xf numFmtId="170" fontId="12" fillId="8" borderId="19" xfId="15" applyNumberFormat="1" applyFont="1" applyFill="1" applyBorder="1" applyAlignment="1">
      <alignment horizontal="center" vertical="center"/>
    </xf>
    <xf numFmtId="170" fontId="6" fillId="2" borderId="7" xfId="15" applyNumberFormat="1" applyFont="1" applyFill="1" applyBorder="1" applyAlignment="1">
      <alignment horizontal="center" vertical="center"/>
    </xf>
    <xf numFmtId="37" fontId="29" fillId="6" borderId="0" xfId="0" applyNumberFormat="1" applyFont="1" applyFill="1"/>
    <xf numFmtId="167" fontId="29" fillId="0" borderId="0" xfId="15" applyNumberFormat="1" applyFont="1"/>
    <xf numFmtId="172" fontId="13" fillId="0" borderId="22" xfId="15" applyNumberFormat="1" applyFont="1" applyBorder="1" applyAlignment="1">
      <alignment vertical="center" wrapText="1" readingOrder="1"/>
    </xf>
    <xf numFmtId="172" fontId="6" fillId="2" borderId="24" xfId="15" applyNumberFormat="1" applyFont="1" applyFill="1" applyBorder="1" applyAlignment="1">
      <alignment horizontal="right"/>
    </xf>
    <xf numFmtId="167" fontId="6" fillId="2" borderId="15" xfId="15" applyNumberFormat="1" applyFont="1" applyFill="1" applyBorder="1" applyAlignment="1">
      <alignment horizontal="center"/>
    </xf>
    <xf numFmtId="167" fontId="6" fillId="2" borderId="0" xfId="15" applyNumberFormat="1" applyFont="1" applyFill="1" applyBorder="1" applyAlignment="1">
      <alignment horizontal="center"/>
    </xf>
    <xf numFmtId="167" fontId="6" fillId="2" borderId="7" xfId="15" applyNumberFormat="1" applyFont="1" applyFill="1" applyBorder="1" applyAlignment="1">
      <alignment horizontal="center"/>
    </xf>
    <xf numFmtId="167" fontId="13" fillId="0" borderId="22" xfId="15" applyNumberFormat="1" applyFont="1" applyBorder="1" applyAlignment="1">
      <alignment vertical="center" wrapText="1" readingOrder="1"/>
    </xf>
    <xf numFmtId="167" fontId="6" fillId="2" borderId="24" xfId="15" applyNumberFormat="1" applyFont="1" applyFill="1" applyBorder="1" applyAlignment="1">
      <alignment horizontal="center"/>
    </xf>
    <xf numFmtId="167" fontId="12" fillId="4" borderId="2" xfId="15" applyNumberFormat="1" applyFont="1" applyFill="1" applyBorder="1" applyAlignment="1">
      <alignment vertical="center"/>
    </xf>
    <xf numFmtId="167" fontId="13" fillId="0" borderId="25" xfId="15" applyNumberFormat="1" applyFont="1" applyBorder="1" applyAlignment="1">
      <alignment vertical="center" wrapText="1" readingOrder="1"/>
    </xf>
    <xf numFmtId="167" fontId="12" fillId="4" borderId="24" xfId="15" applyNumberFormat="1" applyFont="1" applyFill="1" applyBorder="1" applyAlignment="1">
      <alignment vertical="center"/>
    </xf>
    <xf numFmtId="37" fontId="2" fillId="0" borderId="0" xfId="15" applyNumberFormat="1" applyFont="1" applyAlignment="1">
      <alignment horizontal="center" vertical="center"/>
    </xf>
    <xf numFmtId="167" fontId="13" fillId="0" borderId="0" xfId="15" applyNumberFormat="1" applyFont="1" applyBorder="1" applyAlignment="1">
      <alignment vertical="center" wrapText="1" readingOrder="1"/>
    </xf>
    <xf numFmtId="37" fontId="5" fillId="3" borderId="0" xfId="0" applyNumberFormat="1" applyFont="1" applyFill="1" applyAlignment="1">
      <alignment horizontal="center"/>
    </xf>
    <xf numFmtId="0" fontId="5" fillId="3" borderId="0" xfId="0" applyFont="1" applyFill="1"/>
    <xf numFmtId="170" fontId="5" fillId="3" borderId="0" xfId="0" applyNumberFormat="1" applyFont="1" applyFill="1"/>
    <xf numFmtId="0" fontId="2" fillId="0" borderId="41" xfId="0" applyFont="1" applyBorder="1"/>
    <xf numFmtId="1" fontId="5" fillId="2" borderId="42" xfId="15" applyNumberFormat="1" applyFont="1" applyFill="1" applyBorder="1" applyAlignment="1">
      <alignment horizontal="left"/>
    </xf>
    <xf numFmtId="1" fontId="5" fillId="2" borderId="42" xfId="15" applyNumberFormat="1" applyFont="1" applyFill="1" applyBorder="1" applyAlignment="1">
      <alignment horizontal="center"/>
    </xf>
    <xf numFmtId="0" fontId="17" fillId="0" borderId="42" xfId="0" applyFont="1" applyBorder="1" applyAlignment="1">
      <alignment horizontal="left"/>
    </xf>
    <xf numFmtId="166" fontId="17" fillId="12" borderId="42" xfId="15" applyNumberFormat="1" applyFont="1" applyFill="1" applyBorder="1" applyAlignment="1">
      <alignment horizontal="center"/>
    </xf>
    <xf numFmtId="0" fontId="17" fillId="0" borderId="42" xfId="0" applyFont="1" applyBorder="1"/>
    <xf numFmtId="166" fontId="17" fillId="4" borderId="42" xfId="15" applyNumberFormat="1" applyFont="1" applyFill="1" applyBorder="1" applyAlignment="1">
      <alignment horizontal="center"/>
    </xf>
    <xf numFmtId="9" fontId="17" fillId="0" borderId="0" xfId="14" applyFont="1"/>
    <xf numFmtId="166" fontId="2" fillId="0" borderId="39" xfId="0" applyNumberFormat="1" applyFont="1" applyBorder="1"/>
    <xf numFmtId="9" fontId="2" fillId="0" borderId="0" xfId="14" applyFont="1" applyBorder="1" applyAlignment="1">
      <alignment horizontal="right"/>
    </xf>
    <xf numFmtId="180" fontId="2" fillId="0" borderId="0" xfId="15" applyFont="1" applyBorder="1" applyAlignment="1">
      <alignment horizontal="center"/>
    </xf>
    <xf numFmtId="0" fontId="6" fillId="3" borderId="43" xfId="0" applyFont="1" applyFill="1" applyBorder="1"/>
    <xf numFmtId="167" fontId="6" fillId="3" borderId="43" xfId="0" applyNumberFormat="1" applyFont="1" applyFill="1" applyBorder="1" applyAlignment="1">
      <alignment horizontal="center"/>
    </xf>
    <xf numFmtId="168" fontId="6" fillId="3" borderId="43" xfId="14" applyNumberFormat="1" applyFont="1" applyFill="1" applyBorder="1" applyAlignment="1">
      <alignment horizontal="center"/>
    </xf>
    <xf numFmtId="0" fontId="6" fillId="3" borderId="44" xfId="0" applyFont="1" applyFill="1" applyBorder="1"/>
    <xf numFmtId="167" fontId="6" fillId="3" borderId="44" xfId="0" applyNumberFormat="1" applyFont="1" applyFill="1" applyBorder="1" applyAlignment="1">
      <alignment horizontal="center"/>
    </xf>
    <xf numFmtId="180" fontId="6" fillId="3" borderId="44" xfId="15" applyFont="1" applyFill="1" applyBorder="1" applyAlignment="1">
      <alignment horizontal="center"/>
    </xf>
    <xf numFmtId="168" fontId="6" fillId="3" borderId="44" xfId="14" applyNumberFormat="1" applyFont="1" applyFill="1" applyBorder="1" applyAlignment="1">
      <alignment horizontal="center"/>
    </xf>
    <xf numFmtId="0" fontId="53" fillId="3" borderId="0" xfId="0" applyFont="1" applyFill="1" applyAlignment="1">
      <alignment horizontal="left"/>
    </xf>
    <xf numFmtId="180" fontId="53" fillId="3" borderId="0" xfId="15" applyFont="1" applyFill="1" applyAlignment="1">
      <alignment horizontal="center"/>
    </xf>
    <xf numFmtId="0" fontId="30" fillId="3" borderId="0" xfId="0" applyFont="1" applyFill="1"/>
    <xf numFmtId="180" fontId="30" fillId="3" borderId="0" xfId="15" applyFont="1" applyFill="1"/>
    <xf numFmtId="0" fontId="6" fillId="3" borderId="0" xfId="0" applyFont="1" applyFill="1" applyAlignment="1">
      <alignment horizontal="left"/>
    </xf>
    <xf numFmtId="37" fontId="6" fillId="3" borderId="0" xfId="0" applyNumberFormat="1" applyFont="1" applyFill="1" applyAlignment="1">
      <alignment horizontal="center"/>
    </xf>
    <xf numFmtId="167" fontId="9" fillId="0" borderId="9" xfId="15" applyNumberFormat="1" applyFont="1" applyBorder="1" applyAlignment="1">
      <alignment vertical="center"/>
    </xf>
    <xf numFmtId="167" fontId="2" fillId="0" borderId="0" xfId="15" applyNumberFormat="1" applyFont="1"/>
    <xf numFmtId="167" fontId="2" fillId="0" borderId="0" xfId="0" applyNumberFormat="1" applyFont="1" applyAlignment="1">
      <alignment horizontal="center"/>
    </xf>
    <xf numFmtId="9" fontId="2" fillId="0" borderId="0" xfId="14" applyFont="1" applyAlignment="1">
      <alignment horizontal="center"/>
    </xf>
    <xf numFmtId="0" fontId="7" fillId="0" borderId="45" xfId="0" applyFont="1" applyBorder="1" applyAlignment="1">
      <alignment horizontal="center"/>
    </xf>
    <xf numFmtId="164" fontId="23" fillId="2" borderId="46" xfId="2" applyNumberFormat="1" applyFont="1" applyFill="1" applyBorder="1" applyAlignment="1">
      <alignment horizontal="center"/>
    </xf>
    <xf numFmtId="0" fontId="23" fillId="2" borderId="45" xfId="2" applyFont="1" applyFill="1" applyBorder="1" applyAlignment="1">
      <alignment horizontal="center"/>
    </xf>
    <xf numFmtId="0" fontId="23" fillId="2" borderId="47" xfId="2" applyFont="1" applyFill="1" applyBorder="1" applyAlignment="1">
      <alignment horizontal="center"/>
    </xf>
    <xf numFmtId="0" fontId="28" fillId="0" borderId="48" xfId="0" applyFont="1" applyBorder="1" applyAlignment="1">
      <alignment vertical="center"/>
    </xf>
    <xf numFmtId="0" fontId="49" fillId="0" borderId="45" xfId="0" applyFont="1" applyBorder="1"/>
    <xf numFmtId="1" fontId="30" fillId="5" borderId="45" xfId="3" applyNumberFormat="1" applyFont="1" applyFill="1" applyBorder="1" applyAlignment="1">
      <alignment horizontal="center" vertical="center" wrapText="1"/>
    </xf>
    <xf numFmtId="0" fontId="0" fillId="0" borderId="45" xfId="0" applyBorder="1"/>
    <xf numFmtId="3" fontId="2" fillId="0" borderId="0" xfId="0" applyNumberFormat="1" applyFont="1" applyAlignment="1">
      <alignment horizontal="center"/>
    </xf>
    <xf numFmtId="0" fontId="2" fillId="0" borderId="42" xfId="0" applyFont="1" applyBorder="1" applyAlignment="1">
      <alignment horizontal="left"/>
    </xf>
    <xf numFmtId="166" fontId="2" fillId="4" borderId="42" xfId="15" applyNumberFormat="1" applyFont="1" applyFill="1" applyBorder="1" applyAlignment="1">
      <alignment horizontal="center"/>
    </xf>
    <xf numFmtId="0" fontId="2" fillId="0" borderId="42" xfId="0" applyFont="1" applyBorder="1"/>
    <xf numFmtId="173" fontId="33" fillId="8" borderId="0" xfId="17" applyNumberFormat="1" applyFont="1" applyFill="1" applyBorder="1" applyAlignment="1">
      <alignment horizontal="center" vertical="center"/>
    </xf>
    <xf numFmtId="177" fontId="13" fillId="6" borderId="0" xfId="15" applyNumberFormat="1" applyFont="1" applyFill="1" applyBorder="1" applyAlignment="1">
      <alignment horizontal="center" vertical="center"/>
    </xf>
    <xf numFmtId="170" fontId="13" fillId="6" borderId="0" xfId="15" applyNumberFormat="1" applyFont="1" applyFill="1" applyBorder="1" applyAlignment="1">
      <alignment horizontal="center" vertical="center"/>
    </xf>
    <xf numFmtId="173" fontId="51" fillId="8" borderId="0" xfId="17" applyNumberFormat="1" applyFont="1" applyFill="1" applyBorder="1" applyAlignment="1">
      <alignment horizontal="center" vertical="center"/>
    </xf>
    <xf numFmtId="175" fontId="35" fillId="8" borderId="0" xfId="17" applyNumberFormat="1" applyFont="1" applyFill="1" applyBorder="1" applyAlignment="1">
      <alignment horizontal="center" vertical="center"/>
    </xf>
    <xf numFmtId="173" fontId="40" fillId="8" borderId="0" xfId="17" applyNumberFormat="1" applyFont="1" applyFill="1" applyBorder="1" applyAlignment="1">
      <alignment horizontal="center" vertical="center"/>
    </xf>
    <xf numFmtId="173" fontId="25" fillId="4" borderId="0" xfId="17" applyNumberFormat="1" applyFont="1" applyFill="1" applyBorder="1" applyAlignment="1">
      <alignment horizontal="center" vertical="center"/>
    </xf>
    <xf numFmtId="173" fontId="23" fillId="8" borderId="0" xfId="17" applyNumberFormat="1" applyFont="1" applyFill="1" applyBorder="1" applyAlignment="1">
      <alignment horizontal="center" vertical="center"/>
    </xf>
    <xf numFmtId="37" fontId="7" fillId="0" borderId="45" xfId="0" applyNumberFormat="1" applyFont="1" applyBorder="1" applyAlignment="1">
      <alignment horizontal="center"/>
    </xf>
    <xf numFmtId="37" fontId="7" fillId="0" borderId="45" xfId="0" applyNumberFormat="1" applyFont="1" applyBorder="1" applyAlignment="1">
      <alignment horizontal="center" vertical="center"/>
    </xf>
    <xf numFmtId="0" fontId="54" fillId="0" borderId="0" xfId="0" applyFont="1"/>
    <xf numFmtId="170" fontId="12" fillId="0" borderId="2" xfId="15" applyNumberFormat="1" applyFont="1" applyFill="1" applyBorder="1" applyAlignment="1">
      <alignment horizontal="center" vertical="center" wrapText="1"/>
    </xf>
    <xf numFmtId="182" fontId="30" fillId="3" borderId="0" xfId="15" applyNumberFormat="1" applyFont="1" applyFill="1"/>
    <xf numFmtId="0" fontId="10" fillId="2" borderId="30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6" fillId="3" borderId="0" xfId="2" applyFont="1" applyFill="1" applyAlignment="1">
      <alignment horizontal="center"/>
    </xf>
    <xf numFmtId="49" fontId="12" fillId="4" borderId="2" xfId="15" applyNumberFormat="1" applyFont="1" applyFill="1" applyBorder="1" applyAlignment="1">
      <alignment vertical="center"/>
    </xf>
    <xf numFmtId="166" fontId="12" fillId="4" borderId="2" xfId="15" applyNumberFormat="1" applyFont="1" applyFill="1" applyBorder="1" applyAlignment="1">
      <alignment horizontal="center" vertical="center"/>
    </xf>
    <xf numFmtId="166" fontId="12" fillId="4" borderId="2" xfId="15" applyNumberFormat="1" applyFont="1" applyFill="1" applyBorder="1" applyAlignment="1">
      <alignment horizontal="center"/>
    </xf>
    <xf numFmtId="49" fontId="12" fillId="0" borderId="0" xfId="15" applyNumberFormat="1" applyFont="1" applyFill="1" applyBorder="1" applyAlignment="1">
      <alignment horizontal="left" vertical="center"/>
    </xf>
    <xf numFmtId="166" fontId="12" fillId="0" borderId="0" xfId="15" applyNumberFormat="1" applyFont="1" applyFill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 indent="2"/>
    </xf>
    <xf numFmtId="49" fontId="12" fillId="0" borderId="7" xfId="15" applyNumberFormat="1" applyFont="1" applyFill="1" applyBorder="1" applyAlignment="1">
      <alignment horizontal="left" vertical="center"/>
    </xf>
    <xf numFmtId="166" fontId="12" fillId="0" borderId="7" xfId="15" applyNumberFormat="1" applyFont="1" applyFill="1" applyBorder="1" applyAlignment="1">
      <alignment horizontal="center" vertical="center"/>
    </xf>
    <xf numFmtId="168" fontId="12" fillId="0" borderId="7" xfId="14" applyNumberFormat="1" applyFont="1" applyFill="1" applyBorder="1" applyAlignment="1">
      <alignment horizontal="center" vertical="center"/>
    </xf>
    <xf numFmtId="49" fontId="12" fillId="4" borderId="49" xfId="15" applyNumberFormat="1" applyFont="1" applyFill="1" applyBorder="1" applyAlignment="1">
      <alignment vertical="center"/>
    </xf>
    <xf numFmtId="166" fontId="12" fillId="4" borderId="49" xfId="15" applyNumberFormat="1" applyFont="1" applyFill="1" applyBorder="1" applyAlignment="1">
      <alignment horizontal="center" vertical="center"/>
    </xf>
    <xf numFmtId="168" fontId="12" fillId="4" borderId="49" xfId="14" applyNumberFormat="1" applyFont="1" applyFill="1" applyBorder="1" applyAlignment="1">
      <alignment horizontal="center" vertical="center"/>
    </xf>
    <xf numFmtId="166" fontId="12" fillId="4" borderId="49" xfId="15" applyNumberFormat="1" applyFont="1" applyFill="1" applyBorder="1" applyAlignment="1">
      <alignment horizontal="center"/>
    </xf>
    <xf numFmtId="49" fontId="6" fillId="2" borderId="24" xfId="15" applyNumberFormat="1" applyFont="1" applyFill="1" applyBorder="1" applyAlignment="1">
      <alignment vertical="center"/>
    </xf>
    <xf numFmtId="166" fontId="6" fillId="2" borderId="24" xfId="15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9" xfId="0" applyFont="1" applyBorder="1" applyAlignment="1">
      <alignment vertical="center"/>
    </xf>
    <xf numFmtId="167" fontId="6" fillId="2" borderId="24" xfId="15" applyNumberFormat="1" applyFont="1" applyFill="1" applyBorder="1" applyAlignment="1">
      <alignment vertical="center"/>
    </xf>
    <xf numFmtId="167" fontId="20" fillId="4" borderId="0" xfId="15" applyNumberFormat="1" applyFont="1" applyFill="1"/>
    <xf numFmtId="168" fontId="55" fillId="4" borderId="0" xfId="14" applyNumberFormat="1" applyFont="1" applyFill="1" applyAlignment="1">
      <alignment horizontal="center" vertical="center"/>
    </xf>
    <xf numFmtId="176" fontId="14" fillId="0" borderId="0" xfId="0" applyNumberFormat="1" applyFont="1"/>
    <xf numFmtId="37" fontId="5" fillId="3" borderId="0" xfId="0" applyNumberFormat="1" applyFont="1" applyFill="1"/>
    <xf numFmtId="167" fontId="12" fillId="0" borderId="0" xfId="15" applyNumberFormat="1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 indent="2"/>
    </xf>
    <xf numFmtId="167" fontId="12" fillId="4" borderId="49" xfId="15" applyNumberFormat="1" applyFont="1" applyFill="1" applyBorder="1" applyAlignment="1">
      <alignment vertical="center"/>
    </xf>
    <xf numFmtId="49" fontId="13" fillId="0" borderId="0" xfId="15" applyNumberFormat="1" applyFont="1" applyFill="1" applyBorder="1" applyAlignment="1">
      <alignment horizontal="left" vertical="center" indent="2"/>
    </xf>
    <xf numFmtId="49" fontId="13" fillId="0" borderId="7" xfId="15" applyNumberFormat="1" applyFont="1" applyFill="1" applyBorder="1" applyAlignment="1">
      <alignment horizontal="left" vertical="center" indent="2"/>
    </xf>
    <xf numFmtId="0" fontId="6" fillId="3" borderId="0" xfId="0" applyFont="1" applyFill="1"/>
    <xf numFmtId="182" fontId="6" fillId="3" borderId="0" xfId="15" applyNumberFormat="1" applyFont="1" applyFill="1" applyBorder="1" applyAlignment="1">
      <alignment horizontal="center" vertical="center"/>
    </xf>
    <xf numFmtId="178" fontId="6" fillId="3" borderId="0" xfId="15" applyNumberFormat="1" applyFont="1" applyFill="1" applyBorder="1" applyAlignment="1">
      <alignment horizontal="center" vertical="center"/>
    </xf>
    <xf numFmtId="167" fontId="47" fillId="0" borderId="0" xfId="15" applyNumberFormat="1" applyFont="1" applyFill="1" applyBorder="1" applyAlignment="1"/>
    <xf numFmtId="168" fontId="47" fillId="0" borderId="0" xfId="14" applyNumberFormat="1" applyFont="1" applyFill="1" applyBorder="1" applyAlignment="1">
      <alignment horizontal="center" vertical="center"/>
    </xf>
    <xf numFmtId="169" fontId="47" fillId="0" borderId="0" xfId="14" applyNumberFormat="1" applyFont="1" applyFill="1" applyBorder="1" applyAlignment="1">
      <alignment horizontal="center" vertical="center"/>
    </xf>
    <xf numFmtId="164" fontId="56" fillId="3" borderId="0" xfId="13" applyNumberFormat="1" applyFont="1" applyFill="1" applyBorder="1" applyAlignment="1">
      <alignment horizontal="center"/>
    </xf>
    <xf numFmtId="166" fontId="2" fillId="0" borderId="0" xfId="0" applyNumberFormat="1" applyFont="1" applyAlignment="1">
      <alignment horizontal="left"/>
    </xf>
    <xf numFmtId="168" fontId="2" fillId="0" borderId="0" xfId="0" applyNumberFormat="1" applyFont="1"/>
    <xf numFmtId="164" fontId="13" fillId="6" borderId="0" xfId="15" applyNumberFormat="1" applyFont="1" applyFill="1" applyBorder="1" applyAlignment="1">
      <alignment horizontal="center" vertical="center"/>
    </xf>
    <xf numFmtId="0" fontId="57" fillId="0" borderId="0" xfId="0" applyFont="1" applyAlignment="1">
      <alignment horizontal="center"/>
    </xf>
    <xf numFmtId="0" fontId="7" fillId="0" borderId="39" xfId="0" applyFont="1" applyBorder="1"/>
    <xf numFmtId="37" fontId="12" fillId="7" borderId="26" xfId="15" applyNumberFormat="1" applyFont="1" applyFill="1" applyBorder="1" applyAlignment="1">
      <alignment horizontal="center" vertical="center"/>
    </xf>
    <xf numFmtId="37" fontId="29" fillId="0" borderId="0" xfId="15" applyNumberFormat="1" applyFont="1"/>
    <xf numFmtId="172" fontId="12" fillId="7" borderId="26" xfId="15" applyNumberFormat="1" applyFont="1" applyFill="1" applyBorder="1" applyAlignment="1">
      <alignment horizontal="center" vertical="center"/>
    </xf>
    <xf numFmtId="180" fontId="29" fillId="0" borderId="0" xfId="15" applyFont="1"/>
    <xf numFmtId="172" fontId="13" fillId="6" borderId="22" xfId="15" applyNumberFormat="1" applyFont="1" applyFill="1" applyBorder="1" applyAlignment="1">
      <alignment horizontal="center" vertical="center"/>
    </xf>
    <xf numFmtId="37" fontId="13" fillId="12" borderId="22" xfId="15" applyNumberFormat="1" applyFont="1" applyFill="1" applyBorder="1" applyAlignment="1">
      <alignment horizontal="center" vertical="center"/>
    </xf>
    <xf numFmtId="167" fontId="12" fillId="7" borderId="26" xfId="15" applyNumberFormat="1" applyFont="1" applyFill="1" applyBorder="1" applyAlignment="1">
      <alignment wrapText="1"/>
    </xf>
    <xf numFmtId="183" fontId="29" fillId="0" borderId="0" xfId="0" applyNumberFormat="1" applyFont="1" applyAlignment="1">
      <alignment horizontal="center"/>
    </xf>
    <xf numFmtId="3" fontId="29" fillId="0" borderId="0" xfId="0" applyNumberFormat="1" applyFont="1" applyAlignment="1">
      <alignment horizontal="center"/>
    </xf>
    <xf numFmtId="0" fontId="53" fillId="3" borderId="0" xfId="0" applyFont="1" applyFill="1"/>
    <xf numFmtId="3" fontId="53" fillId="3" borderId="0" xfId="0" applyNumberFormat="1" applyFont="1" applyFill="1" applyAlignment="1">
      <alignment horizont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37" fontId="29" fillId="0" borderId="0" xfId="0" applyNumberFormat="1" applyFont="1" applyAlignment="1">
      <alignment horizontal="center"/>
    </xf>
    <xf numFmtId="37" fontId="53" fillId="3" borderId="0" xfId="0" applyNumberFormat="1" applyFont="1" applyFill="1" applyAlignment="1">
      <alignment horizontal="center"/>
    </xf>
    <xf numFmtId="0" fontId="29" fillId="0" borderId="0" xfId="0" applyFont="1" applyAlignment="1">
      <alignment horizontal="right"/>
    </xf>
    <xf numFmtId="0" fontId="5" fillId="0" borderId="1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1" fontId="6" fillId="5" borderId="12" xfId="3" applyNumberFormat="1" applyFont="1" applyFill="1" applyBorder="1" applyAlignment="1">
      <alignment horizontal="center" vertical="center" wrapText="1"/>
    </xf>
    <xf numFmtId="1" fontId="6" fillId="5" borderId="19" xfId="3" applyNumberFormat="1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/>
    </xf>
    <xf numFmtId="0" fontId="36" fillId="2" borderId="30" xfId="0" applyFont="1" applyFill="1" applyBorder="1" applyAlignment="1">
      <alignment horizontal="center" vertical="center"/>
    </xf>
    <xf numFmtId="0" fontId="36" fillId="2" borderId="14" xfId="0" applyFont="1" applyFill="1" applyBorder="1" applyAlignment="1">
      <alignment horizontal="center" vertical="center"/>
    </xf>
    <xf numFmtId="0" fontId="36" fillId="2" borderId="13" xfId="0" applyFont="1" applyFill="1" applyBorder="1" applyAlignment="1">
      <alignment horizontal="center" vertical="center"/>
    </xf>
    <xf numFmtId="0" fontId="6" fillId="2" borderId="0" xfId="5" applyFont="1" applyFill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1" fontId="6" fillId="5" borderId="22" xfId="3" applyNumberFormat="1" applyFont="1" applyFill="1" applyBorder="1" applyAlignment="1">
      <alignment horizontal="center" vertical="center" wrapText="1"/>
    </xf>
    <xf numFmtId="0" fontId="6" fillId="2" borderId="25" xfId="5" applyFont="1" applyFill="1" applyBorder="1" applyAlignment="1">
      <alignment horizontal="center" vertical="center" wrapText="1"/>
    </xf>
    <xf numFmtId="1" fontId="6" fillId="5" borderId="30" xfId="3" applyNumberFormat="1" applyFont="1" applyFill="1" applyBorder="1" applyAlignment="1">
      <alignment horizontal="center" vertical="center" wrapText="1"/>
    </xf>
    <xf numFmtId="1" fontId="6" fillId="5" borderId="13" xfId="3" applyNumberFormat="1" applyFont="1" applyFill="1" applyBorder="1" applyAlignment="1">
      <alignment horizontal="center" vertical="center" wrapText="1"/>
    </xf>
    <xf numFmtId="1" fontId="23" fillId="5" borderId="12" xfId="3" applyNumberFormat="1" applyFont="1" applyFill="1" applyBorder="1" applyAlignment="1">
      <alignment horizontal="center" vertical="center" wrapText="1"/>
    </xf>
    <xf numFmtId="1" fontId="23" fillId="5" borderId="31" xfId="3" applyNumberFormat="1" applyFont="1" applyFill="1" applyBorder="1" applyAlignment="1">
      <alignment horizontal="center" vertical="center" wrapText="1"/>
    </xf>
    <xf numFmtId="1" fontId="23" fillId="5" borderId="19" xfId="3" applyNumberFormat="1" applyFont="1" applyFill="1" applyBorder="1" applyAlignment="1">
      <alignment horizontal="center" vertical="center" wrapText="1"/>
    </xf>
    <xf numFmtId="171" fontId="36" fillId="2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center" vertical="center" wrapText="1"/>
    </xf>
  </cellXfs>
  <cellStyles count="18">
    <cellStyle name="_x000d__x000a_JournalTemplate=C:\COMFO\CTALK\JOURSTD.TPL_x000d__x000a_LbStateAddress=3 3 0 251 1 89 2 311_x000d__x000a_LbStateJou" xfId="2" xr:uid="{31ED8DA0-F253-4DF3-ACCA-FBEA127516C9}"/>
    <cellStyle name="Hiperlink" xfId="13" builtinId="8"/>
    <cellStyle name="Normal" xfId="0" builtinId="0"/>
    <cellStyle name="Normal 10" xfId="8" xr:uid="{1CEB72E9-36A4-445C-AB09-89F9D0DAA9B6}"/>
    <cellStyle name="Normal 133" xfId="3" xr:uid="{59EC4460-5A65-45DF-ADDA-3ABBE63C9933}"/>
    <cellStyle name="Normal 2 10" xfId="12" xr:uid="{E75E8495-2DDE-4B52-A911-E46D83F65749}"/>
    <cellStyle name="Normal 2 102" xfId="11" xr:uid="{F46770A5-22C6-4816-BA99-714C19B68678}"/>
    <cellStyle name="Normal 2 2" xfId="5" xr:uid="{EFB515EA-32C0-4BCB-9F95-221B57DD1761}"/>
    <cellStyle name="Normal 3 104 2" xfId="7" xr:uid="{73C2D20C-2B93-4EF8-97C1-AA9FC6372DA4}"/>
    <cellStyle name="Normal 73" xfId="6" xr:uid="{7FFB76E3-418C-4B9D-9F02-75569073454D}"/>
    <cellStyle name="Porcentagem" xfId="1" builtinId="5" customBuiltin="1"/>
    <cellStyle name="Porcentagem 2" xfId="10" xr:uid="{9C06F06B-7A5E-46D8-A8ED-B672AAE27ECA}"/>
    <cellStyle name="Porcentagem 3" xfId="14" xr:uid="{1A9CE4C4-3973-4567-B949-387A646B1F45}"/>
    <cellStyle name="Vírgula 18" xfId="4" xr:uid="{88CF6D55-ED4C-48E2-9650-999541F8BD77}"/>
    <cellStyle name="Vírgula 2" xfId="9" xr:uid="{4FDBFAF4-B233-4BA1-A210-94F652B44902}"/>
    <cellStyle name="Vírgula 2 10" xfId="17" xr:uid="{6FBEA7F1-731A-4F6E-A25B-B6B4167A6D10}"/>
    <cellStyle name="Vírgula 2 2" xfId="16" xr:uid="{7B150901-9217-440B-9F77-12B6187B19A7}"/>
    <cellStyle name="Vírgula 3" xfId="15" xr:uid="{40B699C8-52D9-4433-BD48-6C21BE9E02D3}"/>
  </cellStyles>
  <dxfs count="0"/>
  <tableStyles count="0" defaultTableStyle="TableStyleMedium2" defaultPivotStyle="PivotStyleLight16"/>
  <colors>
    <mruColors>
      <color rgb="FF0797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microsoft.com/office/2017/06/relationships/rdRichValueStructure" Target="richData/rdrichvaluestructure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16824</xdr:colOff>
      <xdr:row>8</xdr:row>
      <xdr:rowOff>254274</xdr:rowOff>
    </xdr:from>
    <xdr:to>
      <xdr:col>3</xdr:col>
      <xdr:colOff>0</xdr:colOff>
      <xdr:row>28</xdr:row>
      <xdr:rowOff>10110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3B181C96-0B7D-4AE5-8F8D-385F5A0716F5}"/>
            </a:ext>
          </a:extLst>
        </xdr:cNvPr>
        <xdr:cNvSpPr/>
      </xdr:nvSpPr>
      <xdr:spPr>
        <a:xfrm>
          <a:off x="3826824" y="1670324"/>
          <a:ext cx="738826" cy="5089836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7937</xdr:colOff>
      <xdr:row>41</xdr:row>
      <xdr:rowOff>1</xdr:rowOff>
    </xdr:from>
    <xdr:to>
      <xdr:col>2</xdr:col>
      <xdr:colOff>754062</xdr:colOff>
      <xdr:row>58</xdr:row>
      <xdr:rowOff>7939</xdr:rowOff>
    </xdr:to>
    <xdr:sp macro="" textlink="">
      <xdr:nvSpPr>
        <xdr:cNvPr id="3" name="Retângulo: Cantos Arredondados 2">
          <a:extLst>
            <a:ext uri="{FF2B5EF4-FFF2-40B4-BE49-F238E27FC236}">
              <a16:creationId xmlns:a16="http://schemas.microsoft.com/office/drawing/2014/main" id="{033F824F-EE5F-4030-81E8-8FF4A70B808B}"/>
            </a:ext>
          </a:extLst>
        </xdr:cNvPr>
        <xdr:cNvSpPr/>
      </xdr:nvSpPr>
      <xdr:spPr>
        <a:xfrm>
          <a:off x="3817937" y="9366251"/>
          <a:ext cx="746125" cy="4478338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8031</xdr:colOff>
      <xdr:row>8</xdr:row>
      <xdr:rowOff>224803</xdr:rowOff>
    </xdr:from>
    <xdr:to>
      <xdr:col>2</xdr:col>
      <xdr:colOff>732119</xdr:colOff>
      <xdr:row>22</xdr:row>
      <xdr:rowOff>8218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064ACE43-3ED1-4E05-B457-201210EA74D4}"/>
            </a:ext>
          </a:extLst>
        </xdr:cNvPr>
        <xdr:cNvSpPr/>
      </xdr:nvSpPr>
      <xdr:spPr>
        <a:xfrm>
          <a:off x="2979831" y="1640853"/>
          <a:ext cx="705038" cy="3034615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16516</xdr:colOff>
      <xdr:row>34</xdr:row>
      <xdr:rowOff>9071</xdr:rowOff>
    </xdr:from>
    <xdr:to>
      <xdr:col>2</xdr:col>
      <xdr:colOff>797754</xdr:colOff>
      <xdr:row>47</xdr:row>
      <xdr:rowOff>0</xdr:rowOff>
    </xdr:to>
    <xdr:sp macro="" textlink="">
      <xdr:nvSpPr>
        <xdr:cNvPr id="3" name="Retângulo: Cantos Arredondados 2">
          <a:extLst>
            <a:ext uri="{FF2B5EF4-FFF2-40B4-BE49-F238E27FC236}">
              <a16:creationId xmlns:a16="http://schemas.microsoft.com/office/drawing/2014/main" id="{C93C61A0-D9F9-44C3-968B-03079C29202A}"/>
            </a:ext>
          </a:extLst>
        </xdr:cNvPr>
        <xdr:cNvSpPr/>
      </xdr:nvSpPr>
      <xdr:spPr>
        <a:xfrm>
          <a:off x="2988316" y="6962321"/>
          <a:ext cx="692338" cy="3077029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</xdr:colOff>
      <xdr:row>9</xdr:row>
      <xdr:rowOff>2</xdr:rowOff>
    </xdr:from>
    <xdr:to>
      <xdr:col>3</xdr:col>
      <xdr:colOff>7937</xdr:colOff>
      <xdr:row>18</xdr:row>
      <xdr:rowOff>11206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D93B9FFB-852B-46A2-AB3B-163F34ACF447}"/>
            </a:ext>
          </a:extLst>
        </xdr:cNvPr>
        <xdr:cNvSpPr/>
      </xdr:nvSpPr>
      <xdr:spPr>
        <a:xfrm>
          <a:off x="2413000" y="1231902"/>
          <a:ext cx="712787" cy="1725704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104</xdr:colOff>
      <xdr:row>20</xdr:row>
      <xdr:rowOff>191007</xdr:rowOff>
    </xdr:from>
    <xdr:to>
      <xdr:col>3</xdr:col>
      <xdr:colOff>211</xdr:colOff>
      <xdr:row>29</xdr:row>
      <xdr:rowOff>15286</xdr:rowOff>
    </xdr:to>
    <xdr:sp macro="" textlink="">
      <xdr:nvSpPr>
        <xdr:cNvPr id="3" name="Retângulo: Cantos Arredondados 2">
          <a:extLst>
            <a:ext uri="{FF2B5EF4-FFF2-40B4-BE49-F238E27FC236}">
              <a16:creationId xmlns:a16="http://schemas.microsoft.com/office/drawing/2014/main" id="{368D723A-3570-461F-AD83-37FC9E3F8CA9}"/>
            </a:ext>
          </a:extLst>
        </xdr:cNvPr>
        <xdr:cNvSpPr/>
      </xdr:nvSpPr>
      <xdr:spPr>
        <a:xfrm>
          <a:off x="2406754" y="3518407"/>
          <a:ext cx="711307" cy="1538779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16564</xdr:colOff>
      <xdr:row>33</xdr:row>
      <xdr:rowOff>11043</xdr:rowOff>
    </xdr:from>
    <xdr:to>
      <xdr:col>2</xdr:col>
      <xdr:colOff>767521</xdr:colOff>
      <xdr:row>40</xdr:row>
      <xdr:rowOff>176696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CEC4E402-BF4E-4801-905F-3D384E925836}"/>
            </a:ext>
          </a:extLst>
        </xdr:cNvPr>
        <xdr:cNvSpPr/>
      </xdr:nvSpPr>
      <xdr:spPr>
        <a:xfrm>
          <a:off x="2423214" y="5814943"/>
          <a:ext cx="693807" cy="1499153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6350</xdr:colOff>
      <xdr:row>47</xdr:row>
      <xdr:rowOff>184727</xdr:rowOff>
    </xdr:from>
    <xdr:to>
      <xdr:col>3</xdr:col>
      <xdr:colOff>11205</xdr:colOff>
      <xdr:row>56</xdr:row>
      <xdr:rowOff>184727</xdr:rowOff>
    </xdr:to>
    <xdr:sp macro="" textlink="">
      <xdr:nvSpPr>
        <xdr:cNvPr id="5" name="Retângulo: Cantos Arredondados 4">
          <a:extLst>
            <a:ext uri="{FF2B5EF4-FFF2-40B4-BE49-F238E27FC236}">
              <a16:creationId xmlns:a16="http://schemas.microsoft.com/office/drawing/2014/main" id="{CAC70B3D-B255-498E-83EA-8E11E65783D1}"/>
            </a:ext>
          </a:extLst>
        </xdr:cNvPr>
        <xdr:cNvSpPr/>
      </xdr:nvSpPr>
      <xdr:spPr>
        <a:xfrm>
          <a:off x="2413000" y="9227127"/>
          <a:ext cx="716055" cy="1524000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17584</xdr:colOff>
      <xdr:row>59</xdr:row>
      <xdr:rowOff>188899</xdr:rowOff>
    </xdr:from>
    <xdr:to>
      <xdr:col>2</xdr:col>
      <xdr:colOff>947615</xdr:colOff>
      <xdr:row>68</xdr:row>
      <xdr:rowOff>0</xdr:rowOff>
    </xdr:to>
    <xdr:sp macro="" textlink="">
      <xdr:nvSpPr>
        <xdr:cNvPr id="6" name="Retângulo: Cantos Arredondados 5">
          <a:extLst>
            <a:ext uri="{FF2B5EF4-FFF2-40B4-BE49-F238E27FC236}">
              <a16:creationId xmlns:a16="http://schemas.microsoft.com/office/drawing/2014/main" id="{F0D205C8-79B9-4DCA-916C-D51C157C8BA9}"/>
            </a:ext>
          </a:extLst>
        </xdr:cNvPr>
        <xdr:cNvSpPr/>
      </xdr:nvSpPr>
      <xdr:spPr>
        <a:xfrm>
          <a:off x="2424234" y="11326799"/>
          <a:ext cx="695081" cy="1525601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13</xdr:col>
      <xdr:colOff>8966</xdr:colOff>
      <xdr:row>8</xdr:row>
      <xdr:rowOff>187325</xdr:rowOff>
    </xdr:from>
    <xdr:to>
      <xdr:col>13</xdr:col>
      <xdr:colOff>779930</xdr:colOff>
      <xdr:row>26</xdr:row>
      <xdr:rowOff>11723</xdr:rowOff>
    </xdr:to>
    <xdr:sp macro="" textlink="">
      <xdr:nvSpPr>
        <xdr:cNvPr id="7" name="Retângulo: Cantos Arredondados 6">
          <a:extLst>
            <a:ext uri="{FF2B5EF4-FFF2-40B4-BE49-F238E27FC236}">
              <a16:creationId xmlns:a16="http://schemas.microsoft.com/office/drawing/2014/main" id="{684D4F1A-593D-420A-B071-D9CD3FF62B72}"/>
            </a:ext>
          </a:extLst>
        </xdr:cNvPr>
        <xdr:cNvSpPr/>
      </xdr:nvSpPr>
      <xdr:spPr>
        <a:xfrm>
          <a:off x="13013766" y="1222375"/>
          <a:ext cx="701114" cy="3259748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12</xdr:col>
      <xdr:colOff>3865562</xdr:colOff>
      <xdr:row>33</xdr:row>
      <xdr:rowOff>8032</xdr:rowOff>
    </xdr:from>
    <xdr:to>
      <xdr:col>13</xdr:col>
      <xdr:colOff>799914</xdr:colOff>
      <xdr:row>41</xdr:row>
      <xdr:rowOff>7471</xdr:rowOff>
    </xdr:to>
    <xdr:sp macro="" textlink="">
      <xdr:nvSpPr>
        <xdr:cNvPr id="8" name="Retângulo: Cantos Arredondados 7">
          <a:extLst>
            <a:ext uri="{FF2B5EF4-FFF2-40B4-BE49-F238E27FC236}">
              <a16:creationId xmlns:a16="http://schemas.microsoft.com/office/drawing/2014/main" id="{CE26AC11-BFAC-4F5B-9D80-8787185E1B78}"/>
            </a:ext>
          </a:extLst>
        </xdr:cNvPr>
        <xdr:cNvSpPr/>
      </xdr:nvSpPr>
      <xdr:spPr>
        <a:xfrm>
          <a:off x="12647612" y="5811932"/>
          <a:ext cx="1068202" cy="1523439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24</xdr:col>
      <xdr:colOff>0</xdr:colOff>
      <xdr:row>9</xdr:row>
      <xdr:rowOff>1306</xdr:rowOff>
    </xdr:from>
    <xdr:to>
      <xdr:col>25</xdr:col>
      <xdr:colOff>0</xdr:colOff>
      <xdr:row>25</xdr:row>
      <xdr:rowOff>177898</xdr:rowOff>
    </xdr:to>
    <xdr:sp macro="" textlink="">
      <xdr:nvSpPr>
        <xdr:cNvPr id="9" name="Retângulo: Cantos Arredondados 8">
          <a:extLst>
            <a:ext uri="{FF2B5EF4-FFF2-40B4-BE49-F238E27FC236}">
              <a16:creationId xmlns:a16="http://schemas.microsoft.com/office/drawing/2014/main" id="{6D12C8D7-1B10-41E5-BD32-D59E6D9F9929}"/>
            </a:ext>
          </a:extLst>
        </xdr:cNvPr>
        <xdr:cNvSpPr/>
      </xdr:nvSpPr>
      <xdr:spPr>
        <a:xfrm>
          <a:off x="22663150" y="1233206"/>
          <a:ext cx="711200" cy="3224592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35</xdr:col>
      <xdr:colOff>0</xdr:colOff>
      <xdr:row>8</xdr:row>
      <xdr:rowOff>178433</xdr:rowOff>
    </xdr:from>
    <xdr:to>
      <xdr:col>36</xdr:col>
      <xdr:colOff>0</xdr:colOff>
      <xdr:row>25</xdr:row>
      <xdr:rowOff>187570</xdr:rowOff>
    </xdr:to>
    <xdr:sp macro="" textlink="">
      <xdr:nvSpPr>
        <xdr:cNvPr id="10" name="Retângulo: Cantos Arredondados 9">
          <a:extLst>
            <a:ext uri="{FF2B5EF4-FFF2-40B4-BE49-F238E27FC236}">
              <a16:creationId xmlns:a16="http://schemas.microsoft.com/office/drawing/2014/main" id="{82EB633A-FC29-4024-B0FC-6AEABE01F0B0}"/>
            </a:ext>
          </a:extLst>
        </xdr:cNvPr>
        <xdr:cNvSpPr/>
      </xdr:nvSpPr>
      <xdr:spPr>
        <a:xfrm>
          <a:off x="32378650" y="1213483"/>
          <a:ext cx="711200" cy="3253987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46</xdr:col>
      <xdr:colOff>12114</xdr:colOff>
      <xdr:row>9</xdr:row>
      <xdr:rowOff>0</xdr:rowOff>
    </xdr:from>
    <xdr:to>
      <xdr:col>47</xdr:col>
      <xdr:colOff>12368</xdr:colOff>
      <xdr:row>25</xdr:row>
      <xdr:rowOff>175847</xdr:rowOff>
    </xdr:to>
    <xdr:sp macro="" textlink="">
      <xdr:nvSpPr>
        <xdr:cNvPr id="11" name="Retângulo: Cantos Arredondados 10">
          <a:extLst>
            <a:ext uri="{FF2B5EF4-FFF2-40B4-BE49-F238E27FC236}">
              <a16:creationId xmlns:a16="http://schemas.microsoft.com/office/drawing/2014/main" id="{7B1210A7-F829-4F6F-B9E6-EC9CF344BB1D}"/>
            </a:ext>
          </a:extLst>
        </xdr:cNvPr>
        <xdr:cNvSpPr/>
      </xdr:nvSpPr>
      <xdr:spPr>
        <a:xfrm>
          <a:off x="41236314" y="1231900"/>
          <a:ext cx="711454" cy="3223847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68</xdr:col>
      <xdr:colOff>23812</xdr:colOff>
      <xdr:row>8</xdr:row>
      <xdr:rowOff>183964</xdr:rowOff>
    </xdr:from>
    <xdr:to>
      <xdr:col>68</xdr:col>
      <xdr:colOff>713702</xdr:colOff>
      <xdr:row>26</xdr:row>
      <xdr:rowOff>1222</xdr:rowOff>
    </xdr:to>
    <xdr:sp macro="" textlink="">
      <xdr:nvSpPr>
        <xdr:cNvPr id="12" name="Retângulo: Cantos Arredondados 11">
          <a:extLst>
            <a:ext uri="{FF2B5EF4-FFF2-40B4-BE49-F238E27FC236}">
              <a16:creationId xmlns:a16="http://schemas.microsoft.com/office/drawing/2014/main" id="{E75017BD-BFA5-493B-BB5C-A96F86459A1A}"/>
            </a:ext>
          </a:extLst>
        </xdr:cNvPr>
        <xdr:cNvSpPr/>
      </xdr:nvSpPr>
      <xdr:spPr>
        <a:xfrm>
          <a:off x="61009212" y="1219014"/>
          <a:ext cx="689890" cy="3252608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57</xdr:col>
      <xdr:colOff>3208</xdr:colOff>
      <xdr:row>8</xdr:row>
      <xdr:rowOff>196849</xdr:rowOff>
    </xdr:from>
    <xdr:to>
      <xdr:col>58</xdr:col>
      <xdr:colOff>0</xdr:colOff>
      <xdr:row>25</xdr:row>
      <xdr:rowOff>184150</xdr:rowOff>
    </xdr:to>
    <xdr:sp macro="" textlink="">
      <xdr:nvSpPr>
        <xdr:cNvPr id="13" name="Retângulo: Cantos Arredondados 12">
          <a:extLst>
            <a:ext uri="{FF2B5EF4-FFF2-40B4-BE49-F238E27FC236}">
              <a16:creationId xmlns:a16="http://schemas.microsoft.com/office/drawing/2014/main" id="{E3D5E98B-FD40-42E9-B8A7-744CCEF08C1F}"/>
            </a:ext>
          </a:extLst>
        </xdr:cNvPr>
        <xdr:cNvSpPr/>
      </xdr:nvSpPr>
      <xdr:spPr>
        <a:xfrm>
          <a:off x="50860358" y="1231899"/>
          <a:ext cx="707992" cy="3232151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57</xdr:col>
      <xdr:colOff>19881</xdr:colOff>
      <xdr:row>48</xdr:row>
      <xdr:rowOff>15874</xdr:rowOff>
    </xdr:from>
    <xdr:to>
      <xdr:col>58</xdr:col>
      <xdr:colOff>23814</xdr:colOff>
      <xdr:row>65</xdr:row>
      <xdr:rowOff>-1</xdr:rowOff>
    </xdr:to>
    <xdr:sp macro="" textlink="">
      <xdr:nvSpPr>
        <xdr:cNvPr id="14" name="Retângulo: Cantos Arredondados 13">
          <a:extLst>
            <a:ext uri="{FF2B5EF4-FFF2-40B4-BE49-F238E27FC236}">
              <a16:creationId xmlns:a16="http://schemas.microsoft.com/office/drawing/2014/main" id="{54B16422-7F79-4C10-8123-F140F1DCA38F}"/>
            </a:ext>
          </a:extLst>
        </xdr:cNvPr>
        <xdr:cNvSpPr/>
      </xdr:nvSpPr>
      <xdr:spPr>
        <a:xfrm>
          <a:off x="50877031" y="9248774"/>
          <a:ext cx="715133" cy="3032125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46</xdr:col>
      <xdr:colOff>12700</xdr:colOff>
      <xdr:row>48</xdr:row>
      <xdr:rowOff>12700</xdr:rowOff>
    </xdr:from>
    <xdr:to>
      <xdr:col>47</xdr:col>
      <xdr:colOff>373</xdr:colOff>
      <xdr:row>65</xdr:row>
      <xdr:rowOff>19049</xdr:rowOff>
    </xdr:to>
    <xdr:sp macro="" textlink="">
      <xdr:nvSpPr>
        <xdr:cNvPr id="15" name="Retângulo: Cantos Arredondados 14">
          <a:extLst>
            <a:ext uri="{FF2B5EF4-FFF2-40B4-BE49-F238E27FC236}">
              <a16:creationId xmlns:a16="http://schemas.microsoft.com/office/drawing/2014/main" id="{E2EE9F05-8417-4786-81F4-C2D3A100B288}"/>
            </a:ext>
          </a:extLst>
        </xdr:cNvPr>
        <xdr:cNvSpPr/>
      </xdr:nvSpPr>
      <xdr:spPr>
        <a:xfrm>
          <a:off x="41236900" y="9245600"/>
          <a:ext cx="698873" cy="3054349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35</xdr:col>
      <xdr:colOff>6350</xdr:colOff>
      <xdr:row>48</xdr:row>
      <xdr:rowOff>12700</xdr:rowOff>
    </xdr:from>
    <xdr:to>
      <xdr:col>36</xdr:col>
      <xdr:colOff>17553</xdr:colOff>
      <xdr:row>64</xdr:row>
      <xdr:rowOff>177800</xdr:rowOff>
    </xdr:to>
    <xdr:sp macro="" textlink="">
      <xdr:nvSpPr>
        <xdr:cNvPr id="16" name="Retângulo: Cantos Arredondados 15">
          <a:extLst>
            <a:ext uri="{FF2B5EF4-FFF2-40B4-BE49-F238E27FC236}">
              <a16:creationId xmlns:a16="http://schemas.microsoft.com/office/drawing/2014/main" id="{4DAA437B-2455-42BB-B480-B0E79520F265}"/>
            </a:ext>
          </a:extLst>
        </xdr:cNvPr>
        <xdr:cNvSpPr/>
      </xdr:nvSpPr>
      <xdr:spPr>
        <a:xfrm>
          <a:off x="32385000" y="9245600"/>
          <a:ext cx="722403" cy="3022600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23</xdr:col>
      <xdr:colOff>4015154</xdr:colOff>
      <xdr:row>48</xdr:row>
      <xdr:rowOff>15875</xdr:rowOff>
    </xdr:from>
    <xdr:to>
      <xdr:col>25</xdr:col>
      <xdr:colOff>6348</xdr:colOff>
      <xdr:row>64</xdr:row>
      <xdr:rowOff>184151</xdr:rowOff>
    </xdr:to>
    <xdr:sp macro="" textlink="">
      <xdr:nvSpPr>
        <xdr:cNvPr id="17" name="Retângulo: Cantos Arredondados 16">
          <a:extLst>
            <a:ext uri="{FF2B5EF4-FFF2-40B4-BE49-F238E27FC236}">
              <a16:creationId xmlns:a16="http://schemas.microsoft.com/office/drawing/2014/main" id="{AB8448C9-F587-47B0-AB71-D062DD91F9C1}"/>
            </a:ext>
          </a:extLst>
        </xdr:cNvPr>
        <xdr:cNvSpPr/>
      </xdr:nvSpPr>
      <xdr:spPr>
        <a:xfrm>
          <a:off x="22665104" y="9248775"/>
          <a:ext cx="715594" cy="3025776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13</xdr:col>
      <xdr:colOff>19236</xdr:colOff>
      <xdr:row>48</xdr:row>
      <xdr:rowOff>25400</xdr:rowOff>
    </xdr:from>
    <xdr:to>
      <xdr:col>13</xdr:col>
      <xdr:colOff>785904</xdr:colOff>
      <xdr:row>65</xdr:row>
      <xdr:rowOff>0</xdr:rowOff>
    </xdr:to>
    <xdr:sp macro="" textlink="">
      <xdr:nvSpPr>
        <xdr:cNvPr id="18" name="Retângulo: Cantos Arredondados 17">
          <a:extLst>
            <a:ext uri="{FF2B5EF4-FFF2-40B4-BE49-F238E27FC236}">
              <a16:creationId xmlns:a16="http://schemas.microsoft.com/office/drawing/2014/main" id="{A051627A-01E0-4F71-B329-0A1C38666C8D}"/>
            </a:ext>
          </a:extLst>
        </xdr:cNvPr>
        <xdr:cNvSpPr/>
      </xdr:nvSpPr>
      <xdr:spPr>
        <a:xfrm>
          <a:off x="13024036" y="9258300"/>
          <a:ext cx="690468" cy="3022600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68</xdr:col>
      <xdr:colOff>20066</xdr:colOff>
      <xdr:row>48</xdr:row>
      <xdr:rowOff>18486</xdr:rowOff>
    </xdr:from>
    <xdr:to>
      <xdr:col>69</xdr:col>
      <xdr:colOff>17930</xdr:colOff>
      <xdr:row>65</xdr:row>
      <xdr:rowOff>7471</xdr:rowOff>
    </xdr:to>
    <xdr:sp macro="" textlink="">
      <xdr:nvSpPr>
        <xdr:cNvPr id="19" name="Retângulo: Cantos Arredondados 18">
          <a:extLst>
            <a:ext uri="{FF2B5EF4-FFF2-40B4-BE49-F238E27FC236}">
              <a16:creationId xmlns:a16="http://schemas.microsoft.com/office/drawing/2014/main" id="{2EFE50A0-C9DA-4449-8B61-144CE44E6F2B}"/>
            </a:ext>
          </a:extLst>
        </xdr:cNvPr>
        <xdr:cNvSpPr/>
      </xdr:nvSpPr>
      <xdr:spPr>
        <a:xfrm>
          <a:off x="61005466" y="9251386"/>
          <a:ext cx="709064" cy="3036985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6582</xdr:colOff>
      <xdr:row>9</xdr:row>
      <xdr:rowOff>22448</xdr:rowOff>
    </xdr:from>
    <xdr:to>
      <xdr:col>3</xdr:col>
      <xdr:colOff>9072</xdr:colOff>
      <xdr:row>40</xdr:row>
      <xdr:rowOff>28652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6470EB65-12BB-4D89-9429-1EE0329E2B9F}"/>
            </a:ext>
          </a:extLst>
        </xdr:cNvPr>
        <xdr:cNvSpPr/>
      </xdr:nvSpPr>
      <xdr:spPr>
        <a:xfrm>
          <a:off x="3378432" y="1673448"/>
          <a:ext cx="853390" cy="8121504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28762</xdr:colOff>
      <xdr:row>59</xdr:row>
      <xdr:rowOff>11547</xdr:rowOff>
    </xdr:from>
    <xdr:to>
      <xdr:col>3</xdr:col>
      <xdr:colOff>8031</xdr:colOff>
      <xdr:row>90</xdr:row>
      <xdr:rowOff>34636</xdr:rowOff>
    </xdr:to>
    <xdr:sp macro="" textlink="">
      <xdr:nvSpPr>
        <xdr:cNvPr id="3" name="Retângulo: Cantos Arredondados 2">
          <a:extLst>
            <a:ext uri="{FF2B5EF4-FFF2-40B4-BE49-F238E27FC236}">
              <a16:creationId xmlns:a16="http://schemas.microsoft.com/office/drawing/2014/main" id="{A61A9D51-591B-4705-BA69-671181CEEF4F}"/>
            </a:ext>
          </a:extLst>
        </xdr:cNvPr>
        <xdr:cNvSpPr/>
      </xdr:nvSpPr>
      <xdr:spPr>
        <a:xfrm>
          <a:off x="3400612" y="13644997"/>
          <a:ext cx="830169" cy="6468339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22711</xdr:colOff>
      <xdr:row>8</xdr:row>
      <xdr:rowOff>176680</xdr:rowOff>
    </xdr:from>
    <xdr:to>
      <xdr:col>3</xdr:col>
      <xdr:colOff>9749</xdr:colOff>
      <xdr:row>42</xdr:row>
      <xdr:rowOff>11355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7457E4AD-20D2-4B0D-A74A-89D60F655D8B}"/>
            </a:ext>
          </a:extLst>
        </xdr:cNvPr>
        <xdr:cNvSpPr/>
      </xdr:nvSpPr>
      <xdr:spPr>
        <a:xfrm>
          <a:off x="4194661" y="1491130"/>
          <a:ext cx="768088" cy="6140225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13</xdr:col>
      <xdr:colOff>0</xdr:colOff>
      <xdr:row>8</xdr:row>
      <xdr:rowOff>179295</xdr:rowOff>
    </xdr:from>
    <xdr:to>
      <xdr:col>14</xdr:col>
      <xdr:colOff>8965</xdr:colOff>
      <xdr:row>42</xdr:row>
      <xdr:rowOff>7620</xdr:rowOff>
    </xdr:to>
    <xdr:sp macro="" textlink="">
      <xdr:nvSpPr>
        <xdr:cNvPr id="3" name="Retângulo: Cantos Arredondados 2">
          <a:extLst>
            <a:ext uri="{FF2B5EF4-FFF2-40B4-BE49-F238E27FC236}">
              <a16:creationId xmlns:a16="http://schemas.microsoft.com/office/drawing/2014/main" id="{B8F54DF4-BDDA-4CFE-A01F-2295CD5F0127}"/>
            </a:ext>
          </a:extLst>
        </xdr:cNvPr>
        <xdr:cNvSpPr/>
      </xdr:nvSpPr>
      <xdr:spPr>
        <a:xfrm>
          <a:off x="14566900" y="1493745"/>
          <a:ext cx="790015" cy="6133875"/>
        </a:xfrm>
        <a:prstGeom prst="roundRect">
          <a:avLst/>
        </a:prstGeom>
        <a:solidFill>
          <a:schemeClr val="accent2">
            <a:alpha val="6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co\SRE\h%2011set04\Ctet\Revis&#227;o%20Tarif&#225;ria\Ver%205\vin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zserv\Planejamento%20Financeiro\A-Eletrobr&#225;s\Auxiliares\A-Banco%20de%20Dados\Banco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10.%20DIVULGA&#199;&#213;ES%20TRIMESTRAIS/2026/3T26/BASE/Base_Financials%203T26.xlsx" TargetMode="External"/><Relationship Id="rId2" Type="http://schemas.openxmlformats.org/officeDocument/2006/relationships/externalLinkPath" Target="file:///Z:\NOVA%20REDE\10.%20DIVULGA&#199;&#213;ES%20TRIMESTRAIS\2026\3T26\BASE\Base_Financials%203T26.xlsx" TargetMode="External"/><Relationship Id="rId1" Type="http://schemas.openxmlformats.org/officeDocument/2006/relationships/externalLinkPath" Target="/NOVA%20REDE/10.%20DIVULGA&#199;&#213;ES%20TRIMESTRAIS/2026/3T26/BASE/Base_Financials%203T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nc"/>
      <sheetName val="Plan2"/>
      <sheetName val="Plan1"/>
      <sheetName val="DRE COSERN"/>
      <sheetName val="DRE"/>
      <sheetName val="Concl."/>
      <sheetName val="2_PROJ. ESP.(2.11_Prog. Perdas)"/>
      <sheetName val="Resumo Fatur."/>
      <sheetName val="#REF"/>
      <sheetName val="relação"/>
      <sheetName val="estrut_sap_2004 (2)"/>
      <sheetName val="Informe"/>
      <sheetName val="Penden."/>
      <sheetName val="GAT2"/>
      <sheetName val="Andam."/>
      <sheetName val="pl atual"/>
      <sheetName val="CALC-RESUMO"/>
      <sheetName val="Selec."/>
      <sheetName val="Progr."/>
      <sheetName val="Excluído"/>
      <sheetName val="1_EXP. REDE (1.1_Transm. SEs)"/>
      <sheetName val="Pessoal"/>
      <sheetName val=" 2_PROJ. ESP. (2.10_USEE) "/>
      <sheetName val="1_EXP. REDE (1.1 Transm. LTs)"/>
      <sheetName val="1_EXP. REDE (1.2 Distribuição)"/>
      <sheetName val="2_PROJ. ESP(2.124RUR_CONSER_P&amp;D"/>
      <sheetName val="2_PROJ. ESP.(2.5 GEOREDE)"/>
      <sheetName val="2_PROJ. ESP.(2.8_Medidor H-S)"/>
      <sheetName val="2_PROJ. ESP.(2.9_Resolução 433)"/>
      <sheetName val="2_PROJ. ESP(2.6 Normas_Padrões)"/>
      <sheetName val="3_RENOVAÇÃO_DE_SEs"/>
      <sheetName val="4_RENOVAÇÃO_DE_LINHAS"/>
      <sheetName val="5_AUTOMAÇÃO"/>
      <sheetName val="6_TELECOMUNICAÇÕES"/>
      <sheetName val="7_NOVAS_LIGAÇÕES"/>
      <sheetName val="8_EXPLORAÇÃO DE REDE"/>
      <sheetName val="9_INFORMÁTICA"/>
      <sheetName val="10_FERRAMENTAS-EQUIP"/>
      <sheetName val="11_VEÍCULOS"/>
      <sheetName val="12_INFRAESTRUTURA"/>
      <sheetName val="CVA_Projetada12meses"/>
      <sheetName val="Capa"/>
      <sheetName val="Resumo"/>
      <sheetName val="Flash"/>
      <sheetName val="AjustesX"/>
      <sheetName val="PIS-COFINS"/>
      <sheetName val="P&amp;D-PEE"/>
      <sheetName val="Base P&amp;D-PEE"/>
      <sheetName val="Apoio P&amp;D"/>
      <sheetName val="PESSOAL REV3"/>
      <sheetName val="INPUT GERAL"/>
      <sheetName val="Dados Segurança"/>
      <sheetName val="200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Índice"/>
      <sheetName val="Consumidores"/>
      <sheetName val="Forfait"/>
      <sheetName val="Venda-MWh"/>
      <sheetName val="Outros"/>
      <sheetName val="Compra-Mwh"/>
      <sheetName val="Compra-R$"/>
      <sheetName val="Fatur. Bruto-Comercial"/>
      <sheetName val="T I P"/>
      <sheetName val="ICMS Fat."/>
      <sheetName val="Importe-Comercial"/>
      <sheetName val="Importe-Contábil"/>
      <sheetName val="ICMS Contábil"/>
      <sheetName val="Importe+ICMS"/>
      <sheetName val="Tarifa Comercial"/>
      <sheetName val="Tarifa Contabilidade"/>
      <sheetName val="Arrec. Bruta"/>
      <sheetName val="ICMS  Arrec."/>
      <sheetName val="Arrec.Líquida"/>
      <sheetName val="Pessoal"/>
      <sheetName val="Mercado"/>
      <sheetName val=" PIB Brasil ( R$ de 1996 )"/>
      <sheetName val="FORMULÁRIO"/>
      <sheetName val="tarifas abertas internet"/>
      <sheetName val="BM&amp;F"/>
      <sheetName val="Plan1"/>
      <sheetName val="PAGAMENTO"/>
      <sheetName val="Suporte"/>
      <sheetName val="2000"/>
      <sheetName val="Banco"/>
      <sheetName val="Balanço"/>
      <sheetName val="INDIECO1"/>
      <sheetName val="ASSUM"/>
      <sheetName val="Sist.Transm.Dist.Glob. "/>
      <sheetName val="Spot"/>
      <sheetName val="Taxes"/>
      <sheetName val="RESUMO"/>
      <sheetName val="Dados2"/>
      <sheetName val="LISTAS"/>
      <sheetName val="Fatur__Bruto-Comercial"/>
      <sheetName val="T_I_P"/>
      <sheetName val="ICMS_Fat_"/>
      <sheetName val="ICMS_Contábil"/>
      <sheetName val="Tarifa_Comercial"/>
      <sheetName val="Tarifa_Contabilidade"/>
      <sheetName val="Arrec__Bruta"/>
      <sheetName val="ICMS__Arrec_"/>
      <sheetName val="Arrec_Líquida"/>
      <sheetName val="_PIB_Brasil_(_R$_de_1996_)"/>
      <sheetName val="Base FIN-NNG-PRE"/>
      <sheetName val="Base O&amp;M"/>
      <sheetName val="DRE"/>
      <sheetName val="Lead"/>
      <sheetName val="Comparativos - Abr-02"/>
      <sheetName val="Comparativos _ Abr_02"/>
      <sheetName val="Comparativos - Fev-02"/>
      <sheetName val="Comparativos _ Fev_02"/>
      <sheetName val="Comparativos - Jan-02"/>
      <sheetName val="Comparativos _ Jan_02"/>
      <sheetName val="Comparativos - Mar-02"/>
      <sheetName val="Comparativos _ Mar_02"/>
      <sheetName val="Comentários Jan-02 "/>
      <sheetName val="Comentários Jan_02 "/>
      <sheetName val="Metalúrgica"/>
      <sheetName val="SETTINGS"/>
      <sheetName val="TermoPE"/>
      <sheetName val="DRE e FLUXO CAIXA"/>
      <sheetName val="Índices"/>
      <sheetName val="Tabela aux."/>
      <sheetName val="Dados"/>
      <sheetName val="ce"/>
      <sheetName val="CECO"/>
      <sheetName val="TESTE"/>
      <sheetName val="DEBE"/>
      <sheetName val="EOFI"/>
      <sheetName val="Validacao_Dados"/>
      <sheetName val="Consol. Energia Ger"/>
      <sheetName val="DRE_Cemar_Orçam"/>
      <sheetName val="  "/>
      <sheetName val="AA-10(Op.63)"/>
      <sheetName val="Inventário PA"/>
      <sheetName val="Aquisição"/>
      <sheetName val="ABRIL 2000"/>
      <sheetName val="FF3"/>
      <sheetName val="Apoio"/>
      <sheetName val="Classificação"/>
      <sheetName val="OTR.CRED."/>
      <sheetName val="tarifas_abertas_internet"/>
      <sheetName val="Sist_Transm_Dist_Glob__"/>
      <sheetName val="Base_Calc"/>
      <sheetName val="Base_Dados"/>
      <sheetName val="Taxas"/>
      <sheetName val="Fatur__Bruto-Comercial1"/>
      <sheetName val="T_I_P1"/>
      <sheetName val="ICMS_Fat_1"/>
      <sheetName val="ICMS_Contábil1"/>
      <sheetName val="Tarifa_Comercial1"/>
      <sheetName val="Tarifa_Contabilidade1"/>
      <sheetName val="Arrec__Bruta1"/>
      <sheetName val="ICMS__Arrec_1"/>
      <sheetName val="Arrec_Líquida1"/>
      <sheetName val="_PIB_Brasil_(_R$_de_1996_)1"/>
      <sheetName val="tarifas_abertas_internet1"/>
      <sheetName val="Sist_Transm_Dist_Glob__1"/>
      <sheetName val="Plan1 (2)"/>
      <sheetName val="AUXILIAR"/>
      <sheetName val="Cursos"/>
      <sheetName val="Base_FIN-NNG-PRE"/>
      <sheetName val="Base_O&amp;M"/>
      <sheetName val="DRE_e_FLUXO_CAIXA"/>
      <sheetName val="Tabela_aux_"/>
      <sheetName val="Comparativos_-_Abr-02"/>
      <sheetName val="Comparativos___Abr_02"/>
      <sheetName val="Comparativos_-_Fev-02"/>
      <sheetName val="Comparativos___Fev_02"/>
      <sheetName val="Comparativos_-_Jan-02"/>
      <sheetName val="Comparativos___Jan_02"/>
      <sheetName val="Comparativos_-_Mar-02"/>
      <sheetName val="Comparativos___Mar_02"/>
      <sheetName val="Comentários_Jan-02_"/>
      <sheetName val="Comentários_Jan_02_"/>
      <sheetName val="Consol__Energia_Ger"/>
      <sheetName val="ABRIL_2000"/>
      <sheetName val="__"/>
      <sheetName val="AA-10(Op_63)"/>
      <sheetName val="Inventário_PA"/>
      <sheetName val="BASE RATEIO DIRETORIA"/>
      <sheetName val="Validação de Dados"/>
      <sheetName val="AVC Garabi II Set18"/>
      <sheetName val="Listas e Tabelas"/>
      <sheetName val="Siglas e Legendas"/>
      <sheetName val="IREM"/>
      <sheetName val="Plan2"/>
      <sheetName val="Plan3"/>
      <sheetName val="CVA_Projetada12meses"/>
      <sheetName val="CUSTOS"/>
      <sheetName val="Tabela_valores_módulos"/>
      <sheetName val="Fatur__Bruto-Comercial2"/>
      <sheetName val="T_I_P2"/>
      <sheetName val="ICMS_Fat_2"/>
      <sheetName val="ICMS_Contábil2"/>
      <sheetName val="Tarifa_Comercial2"/>
      <sheetName val="Tarifa_Contabilidade2"/>
      <sheetName val="Arrec__Bruta2"/>
      <sheetName val="ICMS__Arrec_2"/>
      <sheetName val="Arrec_Líquida2"/>
      <sheetName val="_PIB_Brasil_(_R$_de_1996_)2"/>
      <sheetName val="tarifas_abertas_internet2"/>
      <sheetName val="Sist_Transm_Dist_Glob__2"/>
      <sheetName val="Base_FIN-NNG-PRE1"/>
      <sheetName val="Base_O&amp;M1"/>
      <sheetName val="DRE_e_FLUXO_CAIXA1"/>
      <sheetName val="Tabela_aux_1"/>
      <sheetName val="Comparativos_-_Abr-021"/>
      <sheetName val="Comparativos___Abr_021"/>
      <sheetName val="Comparativos_-_Fev-021"/>
      <sheetName val="Comparativos___Fev_021"/>
      <sheetName val="Comparativos_-_Jan-021"/>
      <sheetName val="Comparativos___Jan_021"/>
      <sheetName val="Comparativos_-_Mar-021"/>
      <sheetName val="Comparativos___Mar_021"/>
      <sheetName val="Comentários_Jan-02_1"/>
      <sheetName val="Comentários_Jan_02_1"/>
      <sheetName val="Consol__Energia_Ger1"/>
      <sheetName val="ABRIL_20001"/>
      <sheetName val="__1"/>
      <sheetName val="AA-10(Op_63)1"/>
      <sheetName val="Inventário_PA1"/>
      <sheetName val="OTR_CRED_"/>
      <sheetName val="BASE_RATEIO_DIRETORIA"/>
      <sheetName val="Validação_de_Dados"/>
      <sheetName val="Plan1_(2)"/>
      <sheetName val="AVC_Garabi_II_Set18"/>
      <sheetName val="Listas_e_Tabelas"/>
      <sheetName val="Siglas_e_Legendas"/>
      <sheetName val="Receivables"/>
      <sheetName val="Cash"/>
      <sheetName val="Avaliação"/>
      <sheetName val="#REF"/>
      <sheetName val="CSCCincSKR"/>
      <sheetName val="Tarifas_de_Fornecimento"/>
      <sheetName val="Tarifas_de_Suprimento"/>
      <sheetName val="DadosImportar"/>
      <sheetName val="DadosImportadosSamp"/>
      <sheetName val="Críticas"/>
      <sheetName val="DePara"/>
      <sheetName val="RTOS_APOIO"/>
      <sheetName val="apoio_data"/>
      <sheetName val="APOIO_LISTA"/>
      <sheetName val="RECEITAS_DE_TARIFAS"/>
      <sheetName val="SUBSIDIOS_CDE_TARIFAS"/>
      <sheetName val="Definições_Consolidada"/>
      <sheetName val="Fatur__Bruto-Comercial3"/>
      <sheetName val="T_I_P3"/>
      <sheetName val="ICMS_Fat_3"/>
      <sheetName val="ICMS_Contábil3"/>
      <sheetName val="Tarifa_Comercial3"/>
      <sheetName val="Tarifa_Contabilidade3"/>
      <sheetName val="Arrec__Bruta3"/>
      <sheetName val="ICMS__Arrec_3"/>
      <sheetName val="Arrec_Líquida3"/>
      <sheetName val="_PIB_Brasil_(_R$_de_1996_)3"/>
      <sheetName val="tarifas_abertas_internet3"/>
      <sheetName val="Sist_Transm_Dist_Glob__3"/>
      <sheetName val="Comparativos_-_Abr-022"/>
      <sheetName val="Comparativos___Abr_022"/>
      <sheetName val="Comparativos_-_Fev-022"/>
      <sheetName val="Comparativos___Fev_022"/>
      <sheetName val="Comparativos_-_Jan-022"/>
      <sheetName val="Comparativos___Jan_022"/>
      <sheetName val="Comparativos_-_Mar-022"/>
      <sheetName val="Comparativos___Mar_022"/>
      <sheetName val="Comentários_Jan-02_2"/>
      <sheetName val="Comentários_Jan_02_2"/>
      <sheetName val="DRE_e_FLUXO_CAIXA2"/>
      <sheetName val="Tabela_aux_2"/>
      <sheetName val="Base_FIN-NNG-PRE2"/>
      <sheetName val="Base_O&amp;M2"/>
      <sheetName val="Consol__Energia_Ger2"/>
      <sheetName val="Plan1_(2)1"/>
      <sheetName val="__2"/>
      <sheetName val="AA-10(Op_63)2"/>
      <sheetName val="Inventário_PA2"/>
      <sheetName val="ABRIL_20002"/>
      <sheetName val="OTR_CRED_1"/>
      <sheetName val="BASE_RATEIO_DIRETORIA1"/>
      <sheetName val="Validação_de_Dados1"/>
      <sheetName val="AVC_Garabi_II_Set181"/>
      <sheetName val="Listas_e_Tabelas1"/>
      <sheetName val="Siglas_e_Legendas1"/>
      <sheetName val="OCRE"/>
      <sheetName val="MENSAL"/>
      <sheetName val="FX_RES"/>
      <sheetName val="TENSÃO"/>
      <sheetName val="VALIDADOR"/>
      <sheetName val="1996"/>
      <sheetName val="Projeção Receita"/>
      <sheetName val="Simulação Mensal"/>
      <sheetName val="Cotação Areva SE's 2008"/>
      <sheetName val="Planilha1"/>
      <sheetName val="Drivers IAR 1 a 4 (3)"/>
      <sheetName val="Drivers IAR 1 a 4 (2)"/>
      <sheetName val="Drivers IAR 1 a 4"/>
      <sheetName val="Drivers IAR Global"/>
      <sheetName val="IAR Cepisa"/>
      <sheetName val="IAR Historico"/>
      <sheetName val="Simulação Anual"/>
      <sheetName val="PDD CNR"/>
      <sheetName val="Projeção CNR"/>
      <sheetName val="Dívida Serviço Publico (2)"/>
      <sheetName val="Dívida Serviço Publico"/>
      <sheetName val="CR CEPISA"/>
      <sheetName val="Planilha3"/>
      <sheetName val="Drivers 2"/>
      <sheetName val="Distribuidoras (2)"/>
      <sheetName val="Distribuidoras"/>
      <sheetName val="Plan7"/>
      <sheetName val="Evolução 2014 2015 2016"/>
      <sheetName val="IAR Longo Prazo Desafio"/>
      <sheetName val="IAR Longo Prazo Meta"/>
      <sheetName val="Drivers Novo"/>
      <sheetName val="Drivers Antigo"/>
      <sheetName val="Drivers"/>
      <sheetName val="Simuladores Desafio 45"/>
      <sheetName val="Simuladores Atual Plus"/>
      <sheetName val="Tarifas"/>
      <sheetName val="Arrecadação CNR Desafio"/>
      <sheetName val="Arrecadação CNR"/>
      <sheetName val="Evolução desde 2012 Desafio"/>
      <sheetName val="Gráficos"/>
      <sheetName val="Evolução 2014 2015 2016 Des"/>
      <sheetName val="Evolução 2014 2015 2016 Haiama"/>
      <sheetName val="Evolução 2014 2015 2016 Beto"/>
      <sheetName val="Evolução Anual"/>
      <sheetName val="Contas Aberto Com CNR"/>
      <sheetName val="Demais distribuidoras (2)"/>
      <sheetName val="Cemar x Celpa (2)"/>
      <sheetName val="Cemar x Celpa"/>
      <sheetName val="Cemar Liquido de PDD"/>
      <sheetName val="Demais distribuidoras"/>
      <sheetName val="Contas Comercial Com CNR Perdas"/>
      <sheetName val="Contas Comercial Com CNR"/>
      <sheetName val="Build Up_Celpa_Set"/>
      <sheetName val="Build Up_frentes_Comaprativo"/>
      <sheetName val="Mercado_Receita"/>
      <sheetName val="Cotação_Areva_SE's_2008"/>
      <sheetName val="Fatur__Bruto-Comercial4"/>
      <sheetName val="T_I_P4"/>
      <sheetName val="ICMS_Fat_4"/>
      <sheetName val="ICMS_Contábil4"/>
      <sheetName val="Tarifa_Comercial4"/>
      <sheetName val="Tarifa_Contabilidade4"/>
      <sheetName val="Arrec__Bruta4"/>
      <sheetName val="ICMS__Arrec_4"/>
      <sheetName val="Arrec_Líquida4"/>
      <sheetName val="_PIB_Brasil_(_R$_de_1996_)4"/>
      <sheetName val="tarifas_abertas_internet4"/>
      <sheetName val="Sist_Transm_Dist_Glob__4"/>
      <sheetName val="Base_FIN-NNG-PRE3"/>
      <sheetName val="Base_O&amp;M3"/>
      <sheetName val="DRE_e_FLUXO_CAIXA3"/>
      <sheetName val="Tabela_aux_3"/>
      <sheetName val="Comparativos_-_Abr-023"/>
      <sheetName val="Comparativos___Abr_023"/>
      <sheetName val="Comparativos_-_Fev-023"/>
      <sheetName val="Comparativos___Fev_023"/>
      <sheetName val="Comparativos_-_Jan-023"/>
      <sheetName val="Comparativos___Jan_023"/>
      <sheetName val="Comparativos_-_Mar-023"/>
      <sheetName val="Comparativos___Mar_023"/>
      <sheetName val="Comentários_Jan-02_3"/>
      <sheetName val="Comentários_Jan_02_3"/>
      <sheetName val="Consol__Energia_Ger3"/>
      <sheetName val="__3"/>
      <sheetName val="AA-10(Op_63)3"/>
      <sheetName val="Inventário_PA3"/>
      <sheetName val="ABRIL_20003"/>
      <sheetName val="OTR_CRED_2"/>
      <sheetName val="Plan1_(2)2"/>
      <sheetName val="BASE_RATEIO_DIRETORIA2"/>
      <sheetName val="Validação_de_Dados2"/>
      <sheetName val="AVC_Garabi_II_Set182"/>
      <sheetName val="Listas_e_Tabelas2"/>
      <sheetName val="Siglas_e_Legendas2"/>
      <sheetName val="GASTOS LE2000"/>
      <sheetName val="SELIC"/>
      <sheetName val="Balancete"/>
      <sheetName val="Referência Macro"/>
      <sheetName val="FATORES"/>
      <sheetName val="Base Geral"/>
      <sheetName val="Planilha2"/>
      <sheetName val="DIN_19"/>
      <sheetName val="DIN_18"/>
      <sheetName val="DIN_OBZ"/>
      <sheetName val="Centro de Custo"/>
      <sheetName val="Painel"/>
      <sheetName val="DRE (Projetado)"/>
      <sheetName val="DRE_19"/>
      <sheetName val="DRE_18"/>
      <sheetName val="DRE_OBZ"/>
      <sheetName val="OP_COMP"/>
      <sheetName val="OP_19"/>
      <sheetName val="OP_18"/>
      <sheetName val="OP_OBZ"/>
      <sheetName val="Balanco"/>
      <sheetName val="Cash-flow"/>
      <sheetName val="BD_Tkt_18"/>
      <sheetName val="BD_Tkt_19"/>
      <sheetName val="BD_Saldo_18"/>
      <sheetName val="BD_Saldo_19"/>
      <sheetName val="Form09"/>
      <sheetName val="0_&lt;_VCM_&lt;_1_350"/>
      <sheetName val="BancoSegment"/>
      <sheetName val="CÁLCULO_GRÁFICO"/>
      <sheetName val="Dados_mensais"/>
      <sheetName val="DRA"/>
      <sheetName val="DRP"/>
      <sheetName val="FEV99"/>
      <sheetName val="Critérios"/>
      <sheetName val="RDEG fev 07"/>
      <sheetName val="PROCV"/>
      <sheetName val="Natureza"/>
      <sheetName val="Conta"/>
      <sheetName val="TD"/>
      <sheetName val="Base"/>
      <sheetName val="Planilha4"/>
      <sheetName val="Razão Contábil"/>
      <sheetName val="Inputs_Unidades_Geradoras"/>
      <sheetName val="Real Mensal"/>
      <sheetName val="Sispec99"/>
      <sheetName val="Tabelas"/>
      <sheetName val="Gráfico"/>
      <sheetName val="D.DRE_Acomp"/>
      <sheetName val="Classes"/>
      <sheetName val="Base - Não apagar"/>
      <sheetName val="Column Test-S2"/>
      <sheetName val="Base de Cálculo "/>
      <sheetName val="GoEight"/>
      <sheetName val="GrFour"/>
      <sheetName val="Calc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dTxDep"/>
      <sheetName val="Bancos"/>
      <sheetName val="Margem Carteiras"/>
      <sheetName val="Result Ind Carteiras"/>
      <sheetName val="Result Ind Resumido"/>
      <sheetName val="Módulo1"/>
      <sheetName val="Módulo2"/>
      <sheetName val="Módulo3"/>
      <sheetName val="Cayman (USD)_2019 and 2020"/>
      <sheetName val="P&amp;L_EBITDA"/>
      <sheetName val="Razão"/>
      <sheetName val="Resumen"/>
      <sheetName val="GASTOS_LE2000"/>
      <sheetName val="Referência_Macro"/>
      <sheetName val="Base_-_Não_apagar"/>
      <sheetName val="Column_Test-S2"/>
      <sheetName val="Cover"/>
      <sheetName val="Listas Auxiliares"/>
      <sheetName val="Base de dados"/>
      <sheetName val="HIDRAULICA"/>
      <sheetName val="Plan5"/>
      <sheetName val="Projeção_Receita"/>
      <sheetName val="Simulação_Mensal"/>
      <sheetName val="Mapa Completo"/>
      <sheetName val="Plan4"/>
      <sheetName val="Projeção_Receita1"/>
      <sheetName val="Simulação_Mensal1"/>
      <sheetName val="Cotação_Areva_SE's_20081"/>
      <sheetName val="Garantia"/>
      <sheetName val="1A"/>
      <sheetName val="2B"/>
      <sheetName val="Datos"/>
      <sheetName val="PARAM"/>
      <sheetName val="Inputs"/>
      <sheetName val="NBASE"/>
      <sheetName val="Empresas e Datas"/>
      <sheetName val="ANALI2000"/>
      <sheetName val="CRITERIOS"/>
      <sheetName val="Transações CAP"/>
      <sheetName val="Mercati&gt;6"/>
      <sheetName val="COD_GERENCIAL"/>
      <sheetName val="COD_TAREFA_HIDRAULICA"/>
      <sheetName val="NATUREZA ORÇAMENTARIA"/>
      <sheetName val="Folha"/>
      <sheetName val="2004"/>
      <sheetName val="2005"/>
      <sheetName val="2006"/>
      <sheetName val="2007-REALIZADO"/>
      <sheetName val="PRODUCAO"/>
      <sheetName val="Fatur__Bruto-Comercial5"/>
      <sheetName val="T_I_P5"/>
      <sheetName val="ICMS_Fat_5"/>
      <sheetName val="ICMS_Contábil5"/>
      <sheetName val="Tarifa_Comercial5"/>
      <sheetName val="Tarifa_Contabilidade5"/>
      <sheetName val="Arrec__Bruta5"/>
      <sheetName val="ICMS__Arrec_5"/>
      <sheetName val="Arrec_Líquida5"/>
      <sheetName val="_PIB_Brasil_(_R$_de_1996_)5"/>
      <sheetName val="tarifas_abertas_internet5"/>
      <sheetName val="Sist_Transm_Dist_Glob__5"/>
      <sheetName val="Comparativos_-_Abr-024"/>
      <sheetName val="Comparativos___Abr_024"/>
      <sheetName val="Comparativos_-_Fev-024"/>
      <sheetName val="Comparativos___Fev_024"/>
      <sheetName val="Comparativos_-_Jan-024"/>
      <sheetName val="Comparativos___Jan_024"/>
      <sheetName val="Comparativos_-_Mar-024"/>
      <sheetName val="Comparativos___Mar_024"/>
      <sheetName val="Comentários_Jan-02_4"/>
      <sheetName val="Comentários_Jan_02_4"/>
      <sheetName val="DRE_e_FLUXO_CAIXA4"/>
      <sheetName val="Tabela_aux_4"/>
      <sheetName val="Base_FIN-NNG-PRE4"/>
      <sheetName val="Base_O&amp;M4"/>
      <sheetName val="Consol__Energia_Ger4"/>
      <sheetName val="__4"/>
      <sheetName val="AA-10(Op_63)4"/>
      <sheetName val="Inventário_PA4"/>
      <sheetName val="ABRIL_20004"/>
      <sheetName val="OTR_CRED_3"/>
      <sheetName val="Plan1_(2)3"/>
      <sheetName val="BASE_RATEIO_DIRETORIA3"/>
      <sheetName val="Validação_de_Dados3"/>
      <sheetName val="AVC_Garabi_II_Set183"/>
      <sheetName val="Listas_e_Tabelas3"/>
      <sheetName val="Siglas_e_Legendas3"/>
      <sheetName val="Centro_de_Custo"/>
      <sheetName val="Razão_Contábil"/>
      <sheetName val="Drivers_IAR_1_a_4_(3)"/>
      <sheetName val="Drivers_IAR_1_a_4_(2)"/>
      <sheetName val="Drivers_IAR_1_a_4"/>
      <sheetName val="Drivers_IAR_Global"/>
      <sheetName val="IAR_Cepisa"/>
      <sheetName val="IAR_Historico"/>
      <sheetName val="Simulação_Anual"/>
      <sheetName val="PDD_CNR"/>
      <sheetName val="Projeção_CNR"/>
      <sheetName val="Dívida_Serviço_Publico_(2)"/>
      <sheetName val="Dívida_Serviço_Publico"/>
      <sheetName val="CR_CEPISA"/>
      <sheetName val="Drivers_2"/>
      <sheetName val="Distribuidoras_(2)"/>
      <sheetName val="Evolução_2014_2015_2016"/>
      <sheetName val="IAR_Longo_Prazo_Desafio"/>
      <sheetName val="IAR_Longo_Prazo_Meta"/>
      <sheetName val="Drivers_Novo"/>
      <sheetName val="Drivers_Antigo"/>
      <sheetName val="Simuladores_Desafio_45"/>
      <sheetName val="Simuladores_Atual_Plus"/>
      <sheetName val="Arrecadação_CNR_Desafio"/>
      <sheetName val="Arrecadação_CNR"/>
      <sheetName val="Evolução_desde_2012_Desafio"/>
      <sheetName val="Evolução_2014_2015_2016_Des"/>
      <sheetName val="Evolução_2014_2015_2016_Haiama"/>
      <sheetName val="Evolução_2014_2015_2016_Beto"/>
      <sheetName val="Evolução_Anual"/>
      <sheetName val="Contas_Aberto_Com_CNR"/>
      <sheetName val="Demais_distribuidoras_(2)"/>
      <sheetName val="Cemar_x_Celpa_(2)"/>
      <sheetName val="Cemar_x_Celpa"/>
      <sheetName val="Cemar_Liquido_de_PDD"/>
      <sheetName val="Demais_distribuidoras"/>
      <sheetName val="Contas_Comercial_Com_CNR_Perdas"/>
      <sheetName val="Contas_Comercial_Com_CNR"/>
      <sheetName val="Build_Up_Celpa_Set"/>
      <sheetName val="Build_Up_frentes_Comaprativo"/>
      <sheetName val="Real_Mensal"/>
      <sheetName val="Base_Geral"/>
      <sheetName val="DRE_(Projetado)"/>
      <sheetName val="D_DRE_Acomp"/>
      <sheetName val="Listas_Auxiliares"/>
      <sheetName val="Base_de_dados"/>
      <sheetName val="Margem_Carteiras"/>
      <sheetName val="Result_Ind_Carteiras"/>
      <sheetName val="Result_Ind_Resumido"/>
      <sheetName val="Mapa_Completo"/>
      <sheetName val="RDEG_fev_07"/>
      <sheetName val="GASTOS_LE20001"/>
      <sheetName val="Referência_Macro1"/>
      <sheetName val="Base_-_Não_apagar1"/>
      <sheetName val="Column_Test-S21"/>
      <sheetName val="Transações_CAP"/>
      <sheetName val="Setup"/>
      <sheetName val="Campaign Accumulated  R and F"/>
      <sheetName val="XLR_NoRangeSheet"/>
      <sheetName val="Campaign_Accumulated__R_and_F"/>
      <sheetName val="Resumo Conciliação "/>
      <sheetName val="Contas"/>
      <sheetName val="RZ"/>
      <sheetName val="Atualização SELIC"/>
      <sheetName val="JAN 2018"/>
      <sheetName val="FEV 2018"/>
      <sheetName val="012019"/>
      <sheetName val="102019"/>
      <sheetName val="112019"/>
      <sheetName val="DAR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 refreshError="1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/>
      <sheetData sheetId="393"/>
      <sheetData sheetId="394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/>
      <sheetData sheetId="403"/>
      <sheetData sheetId="404"/>
      <sheetData sheetId="405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/>
      <sheetData sheetId="412"/>
      <sheetData sheetId="413" refreshError="1"/>
      <sheetData sheetId="414" refreshError="1"/>
      <sheetData sheetId="415"/>
      <sheetData sheetId="416"/>
      <sheetData sheetId="417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>
        <row r="4">
          <cell r="H4">
            <v>1633.1928500000001</v>
          </cell>
        </row>
      </sheetData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 refreshError="1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enu"/>
      <sheetName val="Destaques"/>
      <sheetName val="Receita (resumo)"/>
      <sheetName val="Receita (ajuste)"/>
      <sheetName val="Receita"/>
      <sheetName val="PA"/>
      <sheetName val="Custos e Despesas"/>
      <sheetName val="Resultado Financ"/>
      <sheetName val="Recomposição Ebitda Reg"/>
      <sheetName val="Outras Rec. e Desp."/>
      <sheetName val="Descruzamento de Ativos"/>
      <sheetName val="EBITDA Pró-forma"/>
      <sheetName val="IRPJ|CSLL"/>
      <sheetName val="EBITDA"/>
      <sheetName val="Equivalência Patrimonial"/>
      <sheetName val="Base DRE Reg"/>
      <sheetName val="DRE Reg Pró-forma"/>
      <sheetName val="DRE Reg"/>
      <sheetName val="DFC Reg"/>
      <sheetName val="Balanço Reg"/>
      <sheetName val="Balanço Reg (vs anterior)"/>
      <sheetName val="Dívida_Consolidado"/>
      <sheetName val="Endividamento"/>
      <sheetName val="Covenants"/>
      <sheetName val="Amortização"/>
      <sheetName val="Dívida_Coligadas"/>
      <sheetName val="DRE IFRS"/>
      <sheetName val="DRE IFRS (DFP)"/>
      <sheetName val="Recomposição Ebitda IFRS"/>
      <sheetName val="EBITDA  IFRSxReg"/>
      <sheetName val="Balanço IFRS (DFP)"/>
      <sheetName val="Balanço IFRS"/>
      <sheetName val="DRE IFRSxReg"/>
      <sheetName val="DFC IFRS"/>
      <sheetName val="RTP 059"/>
      <sheetName val="RAP 26.27 PTBR (2)"/>
      <sheetName val="RAP 26.27 PTBR"/>
      <sheetName val="RAP 26.27 EN (3)"/>
      <sheetName val="RAP 25.26 PTBR"/>
      <sheetName val="RTP Licitadas"/>
      <sheetName val="Composição Acionária"/>
      <sheetName val="Composição Acionária (Saluki)"/>
      <sheetName val="Tabela Proventos"/>
      <sheetName val="Proventos (port)"/>
      <sheetName val="Proventos (eng)"/>
      <sheetName val="Tabela Auxili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40F56-1CFD-4016-8EBD-E80BB9C1062A}">
  <sheetPr>
    <tabColor theme="4" tint="0.79998168889431442"/>
  </sheetPr>
  <dimension ref="A1:Y65"/>
  <sheetViews>
    <sheetView showGridLines="0" zoomScale="70" zoomScaleNormal="70" workbookViewId="0">
      <pane xSplit="2" ySplit="5" topLeftCell="C25" activePane="bottomRight" state="frozen"/>
      <selection activeCell="K19" sqref="K19:K20"/>
      <selection pane="topRight" activeCell="K19" sqref="K19:K20"/>
      <selection pane="bottomLeft" activeCell="K19" sqref="K19:K20"/>
      <selection pane="bottomRight" activeCell="A38" sqref="A35:XFD38"/>
    </sheetView>
  </sheetViews>
  <sheetFormatPr defaultColWidth="0" defaultRowHeight="0" customHeight="1" zeroHeight="1" x14ac:dyDescent="0.35"/>
  <cols>
    <col min="1" max="1" width="2" style="1" customWidth="1"/>
    <col min="2" max="2" width="52.54296875" style="1" customWidth="1"/>
    <col min="3" max="3" width="10.81640625" style="1" customWidth="1"/>
    <col min="4" max="8" width="10.1796875" style="1" customWidth="1"/>
    <col min="9" max="9" width="4.1796875" style="1" customWidth="1"/>
    <col min="10" max="10" width="10.453125" style="1" customWidth="1"/>
    <col min="11" max="11" width="10.81640625" style="1" customWidth="1"/>
    <col min="12" max="12" width="10.453125" style="1" customWidth="1"/>
    <col min="13" max="13" width="6.54296875" style="1" customWidth="1"/>
    <col min="14" max="14" width="3.1796875" style="1" customWidth="1"/>
    <col min="15" max="25" width="0" style="1" hidden="1" customWidth="1"/>
    <col min="26" max="16384" width="8.81640625" style="1" hidden="1"/>
  </cols>
  <sheetData>
    <row r="1" spans="1:14" ht="3.65" customHeight="1" thickBot="1" x14ac:dyDescent="0.4"/>
    <row r="2" spans="1:14" s="8" customFormat="1" ht="15.5" x14ac:dyDescent="0.35">
      <c r="A2" s="3"/>
      <c r="B2" s="484" t="e" vm="1">
        <v>#VALUE!</v>
      </c>
      <c r="C2" s="4"/>
      <c r="D2" s="4"/>
      <c r="E2" s="4"/>
      <c r="F2" s="5"/>
      <c r="G2" s="6"/>
      <c r="H2" s="6"/>
      <c r="I2" s="6"/>
      <c r="J2" s="6"/>
      <c r="K2" s="6"/>
      <c r="L2" s="6"/>
      <c r="M2" s="6"/>
      <c r="N2" s="6"/>
    </row>
    <row r="3" spans="1:14" s="8" customFormat="1" ht="15.5" x14ac:dyDescent="0.35">
      <c r="A3" s="3"/>
      <c r="B3" s="485"/>
      <c r="C3" s="9" t="s">
        <v>0</v>
      </c>
      <c r="D3" s="229">
        <v>46295</v>
      </c>
      <c r="E3" s="9"/>
      <c r="F3" s="428" t="s">
        <v>233</v>
      </c>
      <c r="G3" s="9"/>
      <c r="H3" s="9"/>
      <c r="I3" s="9"/>
      <c r="J3" s="9"/>
      <c r="K3" s="9"/>
      <c r="L3" s="9"/>
      <c r="M3" s="9"/>
      <c r="N3" s="9"/>
    </row>
    <row r="4" spans="1:14" s="8" customFormat="1" ht="15.5" x14ac:dyDescent="0.35">
      <c r="A4" s="3"/>
      <c r="B4" s="485"/>
      <c r="C4" s="9" t="s">
        <v>1</v>
      </c>
      <c r="D4" s="230" t="s">
        <v>621</v>
      </c>
      <c r="E4" s="11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6" thickBot="1" x14ac:dyDescent="0.4">
      <c r="A5" s="3"/>
      <c r="B5" s="486"/>
      <c r="C5" s="12"/>
      <c r="D5" s="12"/>
      <c r="E5" s="12"/>
      <c r="F5" s="13"/>
      <c r="G5" s="13"/>
      <c r="H5" s="13"/>
      <c r="I5" s="13"/>
      <c r="J5" s="13"/>
      <c r="K5" s="13"/>
      <c r="L5" s="13"/>
      <c r="M5" s="13"/>
      <c r="N5" s="13"/>
    </row>
    <row r="6" spans="1:14" ht="15.5" hidden="1" x14ac:dyDescent="0.35"/>
    <row r="7" spans="1:14" ht="15" customHeight="1" x14ac:dyDescent="0.35">
      <c r="B7" s="15" t="s">
        <v>2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ht="15" customHeight="1" thickBot="1" x14ac:dyDescent="0.4">
      <c r="C8" s="20"/>
      <c r="D8" s="20"/>
      <c r="E8" s="167"/>
      <c r="M8" s="373"/>
    </row>
    <row r="9" spans="1:14" ht="21" customHeight="1" thickBot="1" x14ac:dyDescent="0.4">
      <c r="B9" s="17" t="s">
        <v>3</v>
      </c>
      <c r="C9" s="489" t="s">
        <v>4</v>
      </c>
      <c r="D9" s="490"/>
      <c r="E9" s="490"/>
      <c r="F9" s="490"/>
      <c r="G9" s="490"/>
      <c r="H9" s="491"/>
      <c r="M9" s="145"/>
    </row>
    <row r="10" spans="1:14" ht="21" customHeight="1" thickBot="1" x14ac:dyDescent="0.4">
      <c r="B10" s="28" t="s">
        <v>5</v>
      </c>
      <c r="C10" s="18" t="s">
        <v>621</v>
      </c>
      <c r="D10" s="29" t="s">
        <v>600</v>
      </c>
      <c r="E10" s="18" t="s">
        <v>6</v>
      </c>
      <c r="F10" s="18" t="s">
        <v>622</v>
      </c>
      <c r="G10" s="18" t="s">
        <v>623</v>
      </c>
      <c r="H10" s="18" t="s">
        <v>6</v>
      </c>
      <c r="J10" s="18" t="s">
        <v>245</v>
      </c>
      <c r="K10" s="18" t="s">
        <v>7</v>
      </c>
      <c r="L10" s="18" t="s">
        <v>234</v>
      </c>
      <c r="M10" s="145"/>
    </row>
    <row r="11" spans="1:14" ht="21" customHeight="1" x14ac:dyDescent="0.35">
      <c r="B11" s="429" t="s">
        <v>8</v>
      </c>
      <c r="C11" s="430">
        <f>SUM(C12,C13,C16,C19,C20,C21)</f>
        <v>1710.5810000000004</v>
      </c>
      <c r="D11" s="430">
        <f>SUM(D12,D13,D16,D19,D20,D21)</f>
        <v>1239.4003421491864</v>
      </c>
      <c r="E11" s="200">
        <f>IF(OR(AND(D11&gt;0,C11&lt;0),AND(D11&lt;0,C11&gt;0)),"n.a",IFERROR(C11/D11-1,"N.A."))</f>
        <v>0.38016824897253265</v>
      </c>
      <c r="F11" s="430">
        <f>SUM(F12,F13,F16,F19,F20,F21)</f>
        <v>4503.7470000000003</v>
      </c>
      <c r="G11" s="430">
        <f>SUM(G12,G13,G16,G19,G20,G21)</f>
        <v>3684.8236631454392</v>
      </c>
      <c r="H11" s="200">
        <f>IF(OR(AND(G11&gt;0,F11&lt;0),AND(G11&lt;0,F11&gt;0)),"n.a",IFERROR(F11/G11-1,"N.A."))</f>
        <v>0.22224220524992822</v>
      </c>
      <c r="J11" s="200">
        <f t="shared" ref="J11:J28" si="0">C11/$C$23</f>
        <v>0.99353537765597055</v>
      </c>
      <c r="K11" s="431">
        <f>C11-D11</f>
        <v>471.18065785081399</v>
      </c>
      <c r="L11" s="431">
        <f t="shared" ref="L11:L27" si="1">F11-G11</f>
        <v>818.92333685456106</v>
      </c>
      <c r="M11" s="145"/>
    </row>
    <row r="12" spans="1:14" s="22" customFormat="1" ht="21" customHeight="1" x14ac:dyDescent="0.35">
      <c r="B12" s="432" t="s">
        <v>9</v>
      </c>
      <c r="C12" s="433">
        <v>519.52950732720728</v>
      </c>
      <c r="D12" s="433">
        <v>511.53667204013203</v>
      </c>
      <c r="E12" s="201">
        <f t="shared" ref="E12:E28" si="2">IF(OR(AND(D12&gt;0,C12&lt;0),AND(D12&lt;0,C12&gt;0)),"n.a",IFERROR(C12/D12-1,"N.A."))</f>
        <v>1.5625146199583106E-2</v>
      </c>
      <c r="F12" s="433">
        <v>1542.6028514074712</v>
      </c>
      <c r="G12" s="433">
        <v>1648.7471877880437</v>
      </c>
      <c r="H12" s="201">
        <f t="shared" ref="H12:H28" si="3">IF(OR(AND(G12&gt;0,F12&lt;0),AND(G12&lt;0,F12&gt;0)),"n.a",IFERROR(F12/G12-1,"N.A."))</f>
        <v>-6.4378782366856124E-2</v>
      </c>
      <c r="J12" s="201">
        <f t="shared" si="0"/>
        <v>0.30175182891997343</v>
      </c>
      <c r="K12" s="433">
        <f>C12-D12</f>
        <v>7.9928352870752519</v>
      </c>
      <c r="L12" s="433">
        <f>F12-G12</f>
        <v>-106.14433638057244</v>
      </c>
      <c r="M12" s="145"/>
      <c r="N12" s="1"/>
    </row>
    <row r="13" spans="1:14" ht="21" customHeight="1" x14ac:dyDescent="0.35">
      <c r="B13" s="432" t="s">
        <v>583</v>
      </c>
      <c r="C13" s="433">
        <f>SUM(C14:C15)</f>
        <v>519.31213775360118</v>
      </c>
      <c r="D13" s="433">
        <f>SUM(D14:D15)</f>
        <v>468.0865712167743</v>
      </c>
      <c r="E13" s="201">
        <f t="shared" si="2"/>
        <v>0.10943609513015473</v>
      </c>
      <c r="F13" s="433">
        <f>SUM(F14:F15)</f>
        <v>1484.7238922772258</v>
      </c>
      <c r="G13" s="433">
        <f>SUM(G14:G15)</f>
        <v>1340.1925660648917</v>
      </c>
      <c r="H13" s="201">
        <f t="shared" si="3"/>
        <v>0.10784370087703943</v>
      </c>
      <c r="J13" s="201">
        <f t="shared" si="0"/>
        <v>0.30162557686794922</v>
      </c>
      <c r="K13" s="433">
        <f>C13-D13</f>
        <v>51.225566536826875</v>
      </c>
      <c r="L13" s="433">
        <f t="shared" si="1"/>
        <v>144.53132621233408</v>
      </c>
      <c r="M13" s="145"/>
    </row>
    <row r="14" spans="1:14" s="22" customFormat="1" ht="21" customHeight="1" x14ac:dyDescent="0.35">
      <c r="B14" s="434" t="s">
        <v>584</v>
      </c>
      <c r="C14" s="231">
        <v>249.23376574418523</v>
      </c>
      <c r="D14" s="231">
        <v>238.25492943369758</v>
      </c>
      <c r="E14" s="163">
        <f t="shared" si="2"/>
        <v>4.6080206342773211E-2</v>
      </c>
      <c r="F14" s="231">
        <v>725.74362461158034</v>
      </c>
      <c r="G14" s="231">
        <v>708.51347884280756</v>
      </c>
      <c r="H14" s="163">
        <f t="shared" si="3"/>
        <v>2.4318726860234507E-2</v>
      </c>
      <c r="J14" s="163">
        <f t="shared" si="0"/>
        <v>0.14475933239833058</v>
      </c>
      <c r="K14" s="231">
        <f>C14-D14</f>
        <v>10.978836310487651</v>
      </c>
      <c r="L14" s="231">
        <f t="shared" si="1"/>
        <v>17.230145768772786</v>
      </c>
      <c r="M14" s="145"/>
      <c r="N14" s="1"/>
    </row>
    <row r="15" spans="1:14" s="22" customFormat="1" ht="21" customHeight="1" x14ac:dyDescent="0.35">
      <c r="B15" s="434" t="s">
        <v>585</v>
      </c>
      <c r="C15" s="231">
        <v>270.07837200941594</v>
      </c>
      <c r="D15" s="231">
        <v>229.83164178307672</v>
      </c>
      <c r="E15" s="163">
        <f t="shared" si="2"/>
        <v>0.17511396565806869</v>
      </c>
      <c r="F15" s="231">
        <v>758.98026766564533</v>
      </c>
      <c r="G15" s="231">
        <v>631.67908722208426</v>
      </c>
      <c r="H15" s="163">
        <f t="shared" si="3"/>
        <v>0.20152824910412903</v>
      </c>
      <c r="J15" s="163">
        <f t="shared" si="0"/>
        <v>0.15686624446961864</v>
      </c>
      <c r="K15" s="231">
        <f t="shared" ref="K15:K28" si="4">C15-D15</f>
        <v>40.246730226339224</v>
      </c>
      <c r="L15" s="231">
        <f t="shared" si="1"/>
        <v>127.30118044356107</v>
      </c>
      <c r="M15" s="145"/>
      <c r="N15" s="1"/>
    </row>
    <row r="16" spans="1:14" ht="21" customHeight="1" x14ac:dyDescent="0.35">
      <c r="B16" s="432" t="s">
        <v>10</v>
      </c>
      <c r="C16" s="433">
        <f>SUM(C17:C18)</f>
        <v>551.946511805623</v>
      </c>
      <c r="D16" s="433">
        <f>SUM(D17:D18)</f>
        <v>265.11242021955246</v>
      </c>
      <c r="E16" s="201">
        <f t="shared" si="2"/>
        <v>1.0819338126389151</v>
      </c>
      <c r="F16" s="433">
        <f>SUM(F17:F18)</f>
        <v>1274.4575385291716</v>
      </c>
      <c r="G16" s="433">
        <f>SUM(G17:G18)</f>
        <v>773.67481496688879</v>
      </c>
      <c r="H16" s="201">
        <f t="shared" si="3"/>
        <v>0.64727804741028705</v>
      </c>
      <c r="J16" s="201">
        <f t="shared" si="0"/>
        <v>0.32058019237481017</v>
      </c>
      <c r="K16" s="433">
        <f t="shared" si="4"/>
        <v>286.83409158607054</v>
      </c>
      <c r="L16" s="433">
        <f t="shared" si="1"/>
        <v>500.78272356228285</v>
      </c>
      <c r="M16" s="145"/>
    </row>
    <row r="17" spans="2:14" ht="21" customHeight="1" x14ac:dyDescent="0.35">
      <c r="B17" s="434" t="s">
        <v>601</v>
      </c>
      <c r="C17" s="231">
        <v>533.35107610633156</v>
      </c>
      <c r="D17" s="231">
        <v>247.39356278484243</v>
      </c>
      <c r="E17" s="163">
        <f t="shared" si="2"/>
        <v>1.1558809780761581</v>
      </c>
      <c r="F17" s="231">
        <v>1220.460329311351</v>
      </c>
      <c r="G17" s="231">
        <v>739.23194923061669</v>
      </c>
      <c r="H17" s="163">
        <f t="shared" si="3"/>
        <v>0.6509842825132095</v>
      </c>
      <c r="J17" s="163">
        <f t="shared" si="0"/>
        <v>0.30977963792566521</v>
      </c>
      <c r="K17" s="231">
        <f>C17-D17</f>
        <v>285.95751332148916</v>
      </c>
      <c r="L17" s="231">
        <f t="shared" si="1"/>
        <v>481.22838008073427</v>
      </c>
      <c r="M17" s="145"/>
    </row>
    <row r="18" spans="2:14" ht="21" customHeight="1" x14ac:dyDescent="0.35">
      <c r="B18" s="434" t="s">
        <v>585</v>
      </c>
      <c r="C18" s="231">
        <v>18.595435699291485</v>
      </c>
      <c r="D18" s="231">
        <v>17.71885743471001</v>
      </c>
      <c r="E18" s="163">
        <f t="shared" si="2"/>
        <v>4.9471489220536347E-2</v>
      </c>
      <c r="F18" s="231">
        <v>53.997209217820725</v>
      </c>
      <c r="G18" s="231">
        <v>34.442865736272125</v>
      </c>
      <c r="H18" s="163">
        <f t="shared" si="3"/>
        <v>0.56773276739733425</v>
      </c>
      <c r="J18" s="163">
        <f t="shared" si="0"/>
        <v>1.0800554449144985E-2</v>
      </c>
      <c r="K18" s="231">
        <f t="shared" ref="K18" si="5">C18-D18</f>
        <v>0.87657826458147525</v>
      </c>
      <c r="L18" s="231">
        <f t="shared" si="1"/>
        <v>19.554343481548599</v>
      </c>
      <c r="M18" s="145"/>
    </row>
    <row r="19" spans="2:14" ht="21" customHeight="1" x14ac:dyDescent="0.35">
      <c r="B19" s="432" t="s">
        <v>11</v>
      </c>
      <c r="C19" s="433">
        <v>98.542409958338169</v>
      </c>
      <c r="D19" s="433">
        <v>-52.200534558861385</v>
      </c>
      <c r="E19" s="201" t="str">
        <f t="shared" si="2"/>
        <v>n.a</v>
      </c>
      <c r="F19" s="433">
        <v>142.2227916236202</v>
      </c>
      <c r="G19" s="433">
        <v>-163.56029796290539</v>
      </c>
      <c r="H19" s="201" t="str">
        <f t="shared" si="3"/>
        <v>n.a</v>
      </c>
      <c r="J19" s="201">
        <f t="shared" si="0"/>
        <v>5.7235156062815484E-2</v>
      </c>
      <c r="K19" s="433">
        <f t="shared" si="4"/>
        <v>150.74294451719956</v>
      </c>
      <c r="L19" s="433">
        <f t="shared" si="1"/>
        <v>305.78308958652559</v>
      </c>
      <c r="M19" s="145"/>
    </row>
    <row r="20" spans="2:14" ht="21" customHeight="1" x14ac:dyDescent="0.35">
      <c r="B20" s="432" t="s">
        <v>12</v>
      </c>
      <c r="C20" s="433">
        <v>-15.998256194769295</v>
      </c>
      <c r="D20" s="433">
        <v>-15.60381265841105</v>
      </c>
      <c r="E20" s="201">
        <f t="shared" si="2"/>
        <v>2.5278663938946178E-2</v>
      </c>
      <c r="F20" s="433">
        <v>-49.648407827488732</v>
      </c>
      <c r="G20" s="433">
        <v>-44.207244421479892</v>
      </c>
      <c r="H20" s="201">
        <f t="shared" si="3"/>
        <v>0.12308307104898475</v>
      </c>
      <c r="J20" s="201">
        <f t="shared" si="0"/>
        <v>-9.2920671457867709E-3</v>
      </c>
      <c r="K20" s="433">
        <f t="shared" si="4"/>
        <v>-0.39444353635824569</v>
      </c>
      <c r="L20" s="433">
        <f t="shared" si="1"/>
        <v>-5.4411634060088403</v>
      </c>
      <c r="M20" s="145"/>
    </row>
    <row r="21" spans="2:14" ht="21" customHeight="1" thickBot="1" x14ac:dyDescent="0.4">
      <c r="B21" s="435" t="s">
        <v>602</v>
      </c>
      <c r="C21" s="436">
        <v>37.248689349999992</v>
      </c>
      <c r="D21" s="436">
        <v>62.469025890000005</v>
      </c>
      <c r="E21" s="437">
        <f t="shared" si="2"/>
        <v>-0.40372546523151831</v>
      </c>
      <c r="F21" s="436">
        <v>109.38833398999999</v>
      </c>
      <c r="G21" s="436">
        <v>129.97663671000001</v>
      </c>
      <c r="H21" s="437">
        <f t="shared" si="3"/>
        <v>-0.15840002665968367</v>
      </c>
      <c r="J21" s="437">
        <f t="shared" si="0"/>
        <v>2.1634690576208999E-2</v>
      </c>
      <c r="K21" s="436">
        <f t="shared" si="4"/>
        <v>-25.220336540000012</v>
      </c>
      <c r="L21" s="436">
        <f t="shared" si="1"/>
        <v>-20.588302720000016</v>
      </c>
      <c r="M21" s="145"/>
    </row>
    <row r="22" spans="2:14" ht="21" customHeight="1" thickBot="1" x14ac:dyDescent="0.4">
      <c r="B22" s="438" t="s">
        <v>63</v>
      </c>
      <c r="C22" s="439">
        <v>11.130212776078151</v>
      </c>
      <c r="D22" s="439">
        <v>11.182102690000001</v>
      </c>
      <c r="E22" s="440">
        <f t="shared" si="2"/>
        <v>-4.6404433370348386E-3</v>
      </c>
      <c r="F22" s="439">
        <v>32.899095251321057</v>
      </c>
      <c r="G22" s="439">
        <v>33.878217580000026</v>
      </c>
      <c r="H22" s="440">
        <f t="shared" si="3"/>
        <v>-2.8901235030056371E-2</v>
      </c>
      <c r="J22" s="440">
        <f t="shared" si="0"/>
        <v>6.464622344029375E-3</v>
      </c>
      <c r="K22" s="441">
        <f t="shared" si="4"/>
        <v>-5.1889913921849384E-2</v>
      </c>
      <c r="L22" s="441">
        <f t="shared" si="1"/>
        <v>-0.97912232867896876</v>
      </c>
      <c r="M22" s="145"/>
    </row>
    <row r="23" spans="2:14" s="444" customFormat="1" ht="21" customHeight="1" thickBot="1" x14ac:dyDescent="0.4">
      <c r="B23" s="442" t="s">
        <v>586</v>
      </c>
      <c r="C23" s="443">
        <f>C11+C22</f>
        <v>1721.7112127760786</v>
      </c>
      <c r="D23" s="443">
        <f>D11+D22</f>
        <v>1250.5824448391863</v>
      </c>
      <c r="E23" s="168">
        <f t="shared" si="2"/>
        <v>0.37672747597018708</v>
      </c>
      <c r="F23" s="443">
        <f>F11+F22</f>
        <v>4536.6460952513216</v>
      </c>
      <c r="G23" s="443">
        <f>G11+G22</f>
        <v>3718.7018807254394</v>
      </c>
      <c r="H23" s="168">
        <f t="shared" si="3"/>
        <v>0.21995423154660587</v>
      </c>
      <c r="J23" s="168">
        <f t="shared" si="0"/>
        <v>1</v>
      </c>
      <c r="K23" s="443">
        <f t="shared" si="4"/>
        <v>471.12876793689225</v>
      </c>
      <c r="L23" s="443">
        <f t="shared" si="1"/>
        <v>817.94421452588222</v>
      </c>
      <c r="M23" s="445"/>
    </row>
    <row r="24" spans="2:14" ht="21" customHeight="1" thickBot="1" x14ac:dyDescent="0.4">
      <c r="B24" s="438" t="s">
        <v>587</v>
      </c>
      <c r="C24" s="430">
        <v>-211.04599999999999</v>
      </c>
      <c r="D24" s="439">
        <v>-178.24900000000002</v>
      </c>
      <c r="E24" s="440">
        <f t="shared" si="2"/>
        <v>0.18399542213420528</v>
      </c>
      <c r="F24" s="439">
        <v>-556.05409999999995</v>
      </c>
      <c r="G24" s="439">
        <v>-485.88609999999994</v>
      </c>
      <c r="H24" s="440">
        <f t="shared" si="3"/>
        <v>0.14441244563283462</v>
      </c>
      <c r="J24" s="440">
        <f t="shared" si="0"/>
        <v>-0.12257920981981088</v>
      </c>
      <c r="K24" s="441">
        <f t="shared" si="4"/>
        <v>-32.796999999999969</v>
      </c>
      <c r="L24" s="441">
        <f t="shared" si="1"/>
        <v>-70.168000000000006</v>
      </c>
      <c r="M24" s="145"/>
    </row>
    <row r="25" spans="2:14" s="22" customFormat="1" ht="21" customHeight="1" x14ac:dyDescent="0.35">
      <c r="B25" s="434" t="s">
        <v>588</v>
      </c>
      <c r="C25" s="231">
        <v>-149.279</v>
      </c>
      <c r="D25" s="231">
        <v>-105.611</v>
      </c>
      <c r="E25" s="163">
        <f>IF(OR(AND(D25&gt;0,C25&lt;0),AND(D25&lt;0,C25&gt;0)),"n.a",IFERROR(C25/D25-1,"N.A."))</f>
        <v>0.4134796564751777</v>
      </c>
      <c r="F25" s="231">
        <v>-391.76400000000001</v>
      </c>
      <c r="G25" s="231">
        <v>-319.49799999999999</v>
      </c>
      <c r="H25" s="163">
        <f>IF(OR(AND(G25&gt;0,F25&lt;0),AND(G25&lt;0,F25&gt;0)),"n.a",IFERROR(F25/G25-1,"N.A."))</f>
        <v>0.2261860794120778</v>
      </c>
      <c r="J25" s="163">
        <f t="shared" si="0"/>
        <v>-8.6703855380777406E-2</v>
      </c>
      <c r="K25" s="231">
        <f t="shared" si="4"/>
        <v>-43.667999999999992</v>
      </c>
      <c r="L25" s="231">
        <f t="shared" si="1"/>
        <v>-72.26600000000002</v>
      </c>
      <c r="M25" s="145"/>
      <c r="N25" s="1"/>
    </row>
    <row r="26" spans="2:14" s="22" customFormat="1" ht="21" customHeight="1" x14ac:dyDescent="0.35">
      <c r="B26" s="434" t="s">
        <v>603</v>
      </c>
      <c r="C26" s="231">
        <v>-33.696000000000005</v>
      </c>
      <c r="D26" s="231">
        <v>-57.808000000000007</v>
      </c>
      <c r="E26" s="163">
        <f>IF(OR(AND(D26&gt;0,C26&lt;0),AND(D26&lt;0,C26&gt;0)),"n.a",IFERROR(C26/D26-1,"N.A."))</f>
        <v>-0.41710489897592029</v>
      </c>
      <c r="F26" s="231">
        <v>-98.702100000000002</v>
      </c>
      <c r="G26" s="231">
        <v>-116.8871</v>
      </c>
      <c r="H26" s="163">
        <f>IF(OR(AND(G26&gt;0,F26&lt;0),AND(G26&lt;0,F26&gt;0)),"n.a",IFERROR(F26/G26-1,"N.A."))</f>
        <v>-0.155577476043122</v>
      </c>
      <c r="J26" s="163">
        <f t="shared" si="0"/>
        <v>-1.9571226434466175E-2</v>
      </c>
      <c r="K26" s="231">
        <f t="shared" si="4"/>
        <v>24.112000000000002</v>
      </c>
      <c r="L26" s="231">
        <f t="shared" si="1"/>
        <v>18.185000000000002</v>
      </c>
      <c r="M26" s="145"/>
      <c r="N26" s="1"/>
    </row>
    <row r="27" spans="2:14" s="22" customFormat="1" ht="21" customHeight="1" thickBot="1" x14ac:dyDescent="0.4">
      <c r="B27" s="434" t="s">
        <v>589</v>
      </c>
      <c r="C27" s="231">
        <v>-28.071000000000005</v>
      </c>
      <c r="D27" s="231">
        <v>-14.829999999999998</v>
      </c>
      <c r="E27" s="163">
        <f>IF(OR(AND(D27&gt;0,C27&lt;0),AND(D27&lt;0,C27&gt;0)),"n.a",IFERROR(C27/D27-1,"N.A."))</f>
        <v>0.89285232636547596</v>
      </c>
      <c r="F27" s="231">
        <v>-65.587999999999994</v>
      </c>
      <c r="G27" s="231">
        <v>-49.501000000000005</v>
      </c>
      <c r="H27" s="163">
        <f>IF(OR(AND(G27&gt;0,F27&lt;0),AND(G27&lt;0,F27&gt;0)),"n.a",IFERROR(F27/G27-1,"N.A."))</f>
        <v>0.32498333367002652</v>
      </c>
      <c r="J27" s="163">
        <f t="shared" si="0"/>
        <v>-1.6304128004567306E-2</v>
      </c>
      <c r="K27" s="231">
        <f t="shared" si="4"/>
        <v>-13.241000000000007</v>
      </c>
      <c r="L27" s="231">
        <f t="shared" si="1"/>
        <v>-16.086999999999989</v>
      </c>
      <c r="M27" s="145"/>
      <c r="N27" s="1"/>
    </row>
    <row r="28" spans="2:14" ht="21" customHeight="1" thickBot="1" x14ac:dyDescent="0.4">
      <c r="B28" s="442" t="s">
        <v>590</v>
      </c>
      <c r="C28" s="443">
        <f>SUM(C23:C24)</f>
        <v>1510.6652127760785</v>
      </c>
      <c r="D28" s="443">
        <f>SUM(D23:D24)</f>
        <v>1072.3334448391863</v>
      </c>
      <c r="E28" s="168">
        <f t="shared" si="2"/>
        <v>0.40876442868256069</v>
      </c>
      <c r="F28" s="443">
        <f>SUM(F23:F24)</f>
        <v>3980.5919952513218</v>
      </c>
      <c r="G28" s="443">
        <f>SUM(G23:G24)</f>
        <v>3232.8157807254393</v>
      </c>
      <c r="H28" s="168">
        <f t="shared" si="3"/>
        <v>0.23130801915291399</v>
      </c>
      <c r="J28" s="168">
        <f t="shared" si="0"/>
        <v>0.87742079018018904</v>
      </c>
      <c r="K28" s="242">
        <f t="shared" si="4"/>
        <v>438.33176793689222</v>
      </c>
      <c r="L28" s="242">
        <f>F28-G28</f>
        <v>747.77621452588255</v>
      </c>
      <c r="M28" s="145"/>
    </row>
    <row r="29" spans="2:14" ht="15" customHeight="1" x14ac:dyDescent="0.35">
      <c r="M29" s="145"/>
    </row>
    <row r="30" spans="2:14" ht="15" customHeight="1" thickBot="1" x14ac:dyDescent="0.4">
      <c r="B30" s="232" t="s">
        <v>535</v>
      </c>
      <c r="C30" s="233">
        <v>471.47302789944058</v>
      </c>
      <c r="D30" s="233">
        <v>464.21952987641981</v>
      </c>
      <c r="E30" s="164">
        <f>IF(OR(AND(D30&gt;0,C30&lt;0),AND(D30&lt;0,C30&gt;0)),"n.a",IFERROR(C30/D30-1,"N.A."))</f>
        <v>1.5625146199583106E-2</v>
      </c>
      <c r="F30" s="233">
        <v>1399.9120876522802</v>
      </c>
      <c r="G30" s="233">
        <v>1496.2380729176496</v>
      </c>
      <c r="H30" s="164">
        <f>IF(OR(AND(G30&gt;0,F30&lt;0),AND(G30&lt;0,F30&gt;0)),"n.a",IFERROR(F30/G30-1,"N.A."))</f>
        <v>-6.4378782366856013E-2</v>
      </c>
      <c r="J30" s="233">
        <f>C30/$C$31</f>
        <v>0.45369185292267089</v>
      </c>
      <c r="K30" s="233">
        <f>C30-D30</f>
        <v>7.253498023020768</v>
      </c>
      <c r="L30" s="233">
        <f>D30-E30</f>
        <v>464.20390473022024</v>
      </c>
      <c r="M30" s="145"/>
    </row>
    <row r="31" spans="2:14" ht="15" customHeight="1" thickBot="1" x14ac:dyDescent="0.4">
      <c r="B31" s="234" t="s">
        <v>536</v>
      </c>
      <c r="C31" s="235">
        <f>C28-C30</f>
        <v>1039.1921848766378</v>
      </c>
      <c r="D31" s="235">
        <f>D28-D30</f>
        <v>608.11391496276656</v>
      </c>
      <c r="E31" s="165">
        <f>IF(OR(AND(D31&gt;0,C31&lt;0),AND(D31&lt;0,C31&gt;0)),"n.a",IFERROR(C31/D31-1,"N.A."))</f>
        <v>0.70887749697400904</v>
      </c>
      <c r="F31" s="235">
        <f>F28-F30</f>
        <v>2580.6799075990416</v>
      </c>
      <c r="G31" s="235">
        <f>G28-G30</f>
        <v>1736.5777078077897</v>
      </c>
      <c r="H31" s="165">
        <f>IF(OR(AND(G31&gt;0,F31&lt;0),AND(G31&lt;0,F31&gt;0)),"n.a",IFERROR(F31/G31-1,"N.A."))</f>
        <v>0.48607223045424464</v>
      </c>
      <c r="J31" s="168">
        <f t="shared" ref="J31" si="6">C31/$C$23</f>
        <v>0.60358100543531312</v>
      </c>
      <c r="K31" s="235">
        <f>C31-D31</f>
        <v>431.07826991387128</v>
      </c>
      <c r="L31" s="235">
        <f>F31-G31</f>
        <v>844.10219979125191</v>
      </c>
      <c r="M31" s="145"/>
    </row>
    <row r="32" spans="2:14" ht="15" customHeight="1" x14ac:dyDescent="0.35">
      <c r="M32" s="145"/>
    </row>
    <row r="33" spans="1:14" ht="15" customHeight="1" x14ac:dyDescent="0.35">
      <c r="B33" s="447" t="s">
        <v>591</v>
      </c>
      <c r="C33" s="448">
        <f>'Custos e Despesas'!C18/'Receita (resumo)'!C31</f>
        <v>-0.22645298162815605</v>
      </c>
      <c r="D33" s="448">
        <f>'Custos e Despesas'!D18/'Receita (resumo)'!D31</f>
        <v>-0.30826438987419352</v>
      </c>
      <c r="E33" s="448"/>
      <c r="F33" s="448">
        <f>'Custos e Despesas'!F18/'Receita (resumo)'!F31</f>
        <v>-0.24228104206526707</v>
      </c>
      <c r="G33" s="448">
        <f>'Custos e Despesas'!G18/'Receita (resumo)'!G31</f>
        <v>-0.31779464352716968</v>
      </c>
      <c r="H33" s="448"/>
      <c r="I33" s="23"/>
      <c r="J33" s="23"/>
      <c r="K33" s="449"/>
      <c r="L33" s="23"/>
      <c r="M33" s="145"/>
    </row>
    <row r="34" spans="1:14" ht="5.15" customHeight="1" x14ac:dyDescent="0.35">
      <c r="M34" s="145"/>
    </row>
    <row r="35" spans="1:14" ht="15" hidden="1" customHeight="1" x14ac:dyDescent="0.35">
      <c r="B35" s="371" t="s">
        <v>555</v>
      </c>
      <c r="C35" s="370">
        <f>C23-'DRE Reg'!C11/1000</f>
        <v>2.2127760785224382E-3</v>
      </c>
      <c r="D35" s="370">
        <f>D23-'DRE Reg'!D11/1000</f>
        <v>4.4483918622972851E-4</v>
      </c>
      <c r="E35" s="450"/>
      <c r="F35" s="370">
        <f>F23-'DRE Reg'!F11/1000</f>
        <v>0.29109525132207636</v>
      </c>
      <c r="G35" s="370">
        <f>G23-'DRE Reg'!G11/1000</f>
        <v>-1.1927456080229604E-4</v>
      </c>
      <c r="H35" s="372"/>
      <c r="K35" s="146"/>
      <c r="M35" s="145"/>
    </row>
    <row r="36" spans="1:14" ht="15" hidden="1" customHeight="1" x14ac:dyDescent="0.35">
      <c r="B36" s="371" t="s">
        <v>556</v>
      </c>
      <c r="C36" s="370">
        <f>C28-'DRE Reg'!C17/1000</f>
        <v>2.2127760785224382E-3</v>
      </c>
      <c r="D36" s="370">
        <f>D28-'DRE Reg'!D17/1000</f>
        <v>4.4483918622972851E-4</v>
      </c>
      <c r="E36" s="450"/>
      <c r="F36" s="370">
        <f>F28-'DRE Reg'!F17/1000</f>
        <v>0.29109525132207636</v>
      </c>
      <c r="G36" s="370">
        <f>G28-'DRE Reg'!G17/1000</f>
        <v>-1.1927456080229604E-4</v>
      </c>
      <c r="H36" s="372"/>
      <c r="K36" s="146"/>
      <c r="M36" s="145"/>
    </row>
    <row r="37" spans="1:14" ht="15" hidden="1" customHeight="1" x14ac:dyDescent="0.35">
      <c r="B37" s="371" t="s">
        <v>557</v>
      </c>
      <c r="C37" s="370">
        <f>C11-'DRE Reg'!C12/1000</f>
        <v>1.0000000004311005E-3</v>
      </c>
      <c r="D37" s="370">
        <f>D11-'DRE Reg'!D12/1000</f>
        <v>3.4214918628094892E-4</v>
      </c>
      <c r="E37" s="450"/>
      <c r="F37" s="370">
        <f>F11-'DRE Reg'!F12/1000</f>
        <v>0</v>
      </c>
      <c r="G37" s="370">
        <f>G11-'DRE Reg'!G12/1000</f>
        <v>-3.3685456082821474E-4</v>
      </c>
      <c r="H37" s="372"/>
      <c r="M37" s="145"/>
    </row>
    <row r="38" spans="1:14" ht="15" hidden="1" customHeight="1" x14ac:dyDescent="0.35">
      <c r="B38" s="371" t="s">
        <v>558</v>
      </c>
      <c r="C38" s="370">
        <v>3.7585199997920427E-3</v>
      </c>
      <c r="D38" s="370">
        <v>-3.40449999998782E-3</v>
      </c>
      <c r="E38" s="450"/>
      <c r="F38" s="370">
        <v>0.29000745999974242</v>
      </c>
      <c r="G38" s="370">
        <v>8.4182000091459486E-4</v>
      </c>
      <c r="H38" s="372"/>
      <c r="M38" s="145"/>
    </row>
    <row r="39" spans="1:14" ht="15" customHeight="1" x14ac:dyDescent="0.35">
      <c r="B39" s="15" t="s">
        <v>246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47"/>
      <c r="N39" s="16"/>
    </row>
    <row r="40" spans="1:14" ht="15" customHeight="1" thickBot="1" x14ac:dyDescent="0.4">
      <c r="A40" s="148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149"/>
      <c r="N40" s="24"/>
    </row>
    <row r="41" spans="1:14" ht="21" customHeight="1" thickBot="1" x14ac:dyDescent="0.4">
      <c r="B41" s="17" t="s">
        <v>592</v>
      </c>
      <c r="C41" s="489" t="s">
        <v>247</v>
      </c>
      <c r="D41" s="490"/>
      <c r="E41" s="490"/>
      <c r="F41" s="490"/>
      <c r="G41" s="490"/>
      <c r="H41" s="491"/>
      <c r="M41" s="145"/>
    </row>
    <row r="42" spans="1:14" ht="21" customHeight="1" thickBot="1" x14ac:dyDescent="0.4">
      <c r="B42" s="28" t="s">
        <v>248</v>
      </c>
      <c r="C42" s="18" t="s">
        <v>624</v>
      </c>
      <c r="D42" s="29" t="s">
        <v>625</v>
      </c>
      <c r="E42" s="18" t="s">
        <v>249</v>
      </c>
      <c r="F42" s="18" t="s">
        <v>622</v>
      </c>
      <c r="G42" s="18" t="s">
        <v>623</v>
      </c>
      <c r="H42" s="18" t="s">
        <v>249</v>
      </c>
      <c r="J42" s="18" t="s">
        <v>245</v>
      </c>
      <c r="K42" s="18" t="s">
        <v>7</v>
      </c>
      <c r="L42" s="18" t="s">
        <v>234</v>
      </c>
      <c r="M42" s="145"/>
    </row>
    <row r="43" spans="1:14" ht="21" customHeight="1" x14ac:dyDescent="0.35">
      <c r="B43" s="365" t="s">
        <v>250</v>
      </c>
      <c r="C43" s="430">
        <f t="shared" ref="C43:H48" si="7">C11</f>
        <v>1710.5810000000004</v>
      </c>
      <c r="D43" s="430">
        <f t="shared" si="7"/>
        <v>1239.4003421491864</v>
      </c>
      <c r="E43" s="200">
        <f t="shared" si="7"/>
        <v>0.38016824897253265</v>
      </c>
      <c r="F43" s="430">
        <f t="shared" si="7"/>
        <v>4503.7470000000003</v>
      </c>
      <c r="G43" s="430">
        <f t="shared" si="7"/>
        <v>3684.8236631454392</v>
      </c>
      <c r="H43" s="200">
        <f t="shared" si="7"/>
        <v>0.22224220524992822</v>
      </c>
      <c r="J43" s="200">
        <f t="shared" ref="J43:J58" si="8">C43/$C$23</f>
        <v>0.99353537765597055</v>
      </c>
      <c r="K43" s="431">
        <f>C43-D43</f>
        <v>471.18065785081399</v>
      </c>
      <c r="L43" s="431">
        <f>F43-G43</f>
        <v>818.92333685456106</v>
      </c>
      <c r="M43" s="145"/>
    </row>
    <row r="44" spans="1:14" s="22" customFormat="1" ht="21" customHeight="1" x14ac:dyDescent="0.35">
      <c r="B44" s="451" t="s">
        <v>251</v>
      </c>
      <c r="C44" s="433">
        <f t="shared" si="7"/>
        <v>519.52950732720728</v>
      </c>
      <c r="D44" s="433">
        <f t="shared" si="7"/>
        <v>511.53667204013203</v>
      </c>
      <c r="E44" s="201">
        <f t="shared" si="7"/>
        <v>1.5625146199583106E-2</v>
      </c>
      <c r="F44" s="433">
        <f t="shared" si="7"/>
        <v>1542.6028514074712</v>
      </c>
      <c r="G44" s="433">
        <f t="shared" si="7"/>
        <v>1648.7471877880437</v>
      </c>
      <c r="H44" s="201">
        <f t="shared" si="7"/>
        <v>-6.4378782366856124E-2</v>
      </c>
      <c r="J44" s="201">
        <f t="shared" si="8"/>
        <v>0.30175182891997343</v>
      </c>
      <c r="K44" s="433">
        <f>C44-D44</f>
        <v>7.9928352870752519</v>
      </c>
      <c r="L44" s="433">
        <f>F44-G44</f>
        <v>-106.14433638057244</v>
      </c>
      <c r="M44" s="145"/>
      <c r="N44" s="1"/>
    </row>
    <row r="45" spans="1:14" ht="21" customHeight="1" x14ac:dyDescent="0.35">
      <c r="B45" s="451" t="s">
        <v>593</v>
      </c>
      <c r="C45" s="433">
        <f t="shared" si="7"/>
        <v>519.31213775360118</v>
      </c>
      <c r="D45" s="433">
        <f t="shared" si="7"/>
        <v>468.0865712167743</v>
      </c>
      <c r="E45" s="201">
        <f t="shared" si="7"/>
        <v>0.10943609513015473</v>
      </c>
      <c r="F45" s="433">
        <f t="shared" si="7"/>
        <v>1484.7238922772258</v>
      </c>
      <c r="G45" s="433">
        <f t="shared" si="7"/>
        <v>1340.1925660648917</v>
      </c>
      <c r="H45" s="201">
        <f t="shared" si="7"/>
        <v>0.10784370087703943</v>
      </c>
      <c r="J45" s="201">
        <f t="shared" si="8"/>
        <v>0.30162557686794922</v>
      </c>
      <c r="K45" s="433">
        <f t="shared" ref="K45:K58" si="9">C45-D45</f>
        <v>51.225566536826875</v>
      </c>
      <c r="L45" s="433">
        <f t="shared" ref="L45:L58" si="10">F45-G45</f>
        <v>144.53132621233408</v>
      </c>
      <c r="M45" s="145"/>
    </row>
    <row r="46" spans="1:14" s="22" customFormat="1" ht="21" customHeight="1" x14ac:dyDescent="0.35">
      <c r="B46" s="452" t="s">
        <v>594</v>
      </c>
      <c r="C46" s="231">
        <f t="shared" si="7"/>
        <v>249.23376574418523</v>
      </c>
      <c r="D46" s="231">
        <f t="shared" si="7"/>
        <v>238.25492943369758</v>
      </c>
      <c r="E46" s="163">
        <f t="shared" si="7"/>
        <v>4.6080206342773211E-2</v>
      </c>
      <c r="F46" s="231">
        <f t="shared" si="7"/>
        <v>725.74362461158034</v>
      </c>
      <c r="G46" s="231">
        <f t="shared" si="7"/>
        <v>708.51347884280756</v>
      </c>
      <c r="H46" s="163">
        <f t="shared" si="7"/>
        <v>2.4318726860234507E-2</v>
      </c>
      <c r="J46" s="163">
        <f t="shared" si="8"/>
        <v>0.14475933239833058</v>
      </c>
      <c r="K46" s="231">
        <f t="shared" si="9"/>
        <v>10.978836310487651</v>
      </c>
      <c r="L46" s="231">
        <f t="shared" si="10"/>
        <v>17.230145768772786</v>
      </c>
      <c r="M46" s="145"/>
      <c r="N46" s="1"/>
    </row>
    <row r="47" spans="1:14" s="22" customFormat="1" ht="21" customHeight="1" x14ac:dyDescent="0.35">
      <c r="B47" s="452" t="s">
        <v>595</v>
      </c>
      <c r="C47" s="231">
        <f t="shared" si="7"/>
        <v>270.07837200941594</v>
      </c>
      <c r="D47" s="231">
        <f t="shared" si="7"/>
        <v>229.83164178307672</v>
      </c>
      <c r="E47" s="163">
        <f t="shared" si="7"/>
        <v>0.17511396565806869</v>
      </c>
      <c r="F47" s="231">
        <f t="shared" si="7"/>
        <v>758.98026766564533</v>
      </c>
      <c r="G47" s="231">
        <f t="shared" si="7"/>
        <v>631.67908722208426</v>
      </c>
      <c r="H47" s="163">
        <f t="shared" si="7"/>
        <v>0.20152824910412903</v>
      </c>
      <c r="J47" s="163">
        <f t="shared" si="8"/>
        <v>0.15686624446961864</v>
      </c>
      <c r="K47" s="231">
        <f t="shared" si="9"/>
        <v>40.246730226339224</v>
      </c>
      <c r="L47" s="231">
        <f t="shared" si="10"/>
        <v>127.30118044356107</v>
      </c>
      <c r="M47" s="145"/>
      <c r="N47" s="1"/>
    </row>
    <row r="48" spans="1:14" ht="21" customHeight="1" x14ac:dyDescent="0.35">
      <c r="B48" s="451" t="s">
        <v>596</v>
      </c>
      <c r="C48" s="433">
        <f t="shared" si="7"/>
        <v>551.946511805623</v>
      </c>
      <c r="D48" s="433">
        <f t="shared" si="7"/>
        <v>265.11242021955246</v>
      </c>
      <c r="E48" s="201">
        <f t="shared" si="7"/>
        <v>1.0819338126389151</v>
      </c>
      <c r="F48" s="433">
        <f t="shared" si="7"/>
        <v>1274.4575385291716</v>
      </c>
      <c r="G48" s="433">
        <f t="shared" si="7"/>
        <v>773.67481496688879</v>
      </c>
      <c r="H48" s="201">
        <f t="shared" si="7"/>
        <v>0.64727804741028705</v>
      </c>
      <c r="J48" s="201">
        <f t="shared" si="8"/>
        <v>0.32058019237481017</v>
      </c>
      <c r="K48" s="433">
        <f t="shared" si="9"/>
        <v>286.83409158607054</v>
      </c>
      <c r="L48" s="433">
        <f t="shared" si="10"/>
        <v>500.78272356228285</v>
      </c>
      <c r="M48" s="145"/>
    </row>
    <row r="49" spans="2:13" ht="21" customHeight="1" x14ac:dyDescent="0.35">
      <c r="B49" s="451" t="s">
        <v>604</v>
      </c>
      <c r="C49" s="433">
        <f t="shared" ref="C49:H58" si="11">C19</f>
        <v>98.542409958338169</v>
      </c>
      <c r="D49" s="433">
        <f t="shared" si="11"/>
        <v>-52.200534558861385</v>
      </c>
      <c r="E49" s="201" t="str">
        <f t="shared" si="11"/>
        <v>n.a</v>
      </c>
      <c r="F49" s="433">
        <f t="shared" si="11"/>
        <v>142.2227916236202</v>
      </c>
      <c r="G49" s="433">
        <f t="shared" si="11"/>
        <v>-163.56029796290539</v>
      </c>
      <c r="H49" s="201" t="str">
        <f t="shared" si="11"/>
        <v>n.a</v>
      </c>
      <c r="J49" s="201">
        <f t="shared" si="8"/>
        <v>5.7235156062815484E-2</v>
      </c>
      <c r="K49" s="433">
        <f t="shared" si="9"/>
        <v>150.74294451719956</v>
      </c>
      <c r="L49" s="433">
        <f t="shared" si="10"/>
        <v>305.78308958652559</v>
      </c>
      <c r="M49" s="145"/>
    </row>
    <row r="50" spans="2:13" ht="21" customHeight="1" x14ac:dyDescent="0.35">
      <c r="B50" s="451" t="s">
        <v>597</v>
      </c>
      <c r="C50" s="433">
        <f t="shared" si="11"/>
        <v>-15.998256194769295</v>
      </c>
      <c r="D50" s="433">
        <f t="shared" si="11"/>
        <v>-15.60381265841105</v>
      </c>
      <c r="E50" s="201">
        <f t="shared" si="11"/>
        <v>2.5278663938946178E-2</v>
      </c>
      <c r="F50" s="433">
        <f t="shared" si="11"/>
        <v>-49.648407827488732</v>
      </c>
      <c r="G50" s="433">
        <f t="shared" si="11"/>
        <v>-44.207244421479892</v>
      </c>
      <c r="H50" s="201">
        <f t="shared" si="11"/>
        <v>0.12308307104898475</v>
      </c>
      <c r="J50" s="201">
        <f t="shared" si="8"/>
        <v>-9.2920671457867709E-3</v>
      </c>
      <c r="K50" s="433">
        <f t="shared" si="9"/>
        <v>-0.39444353635824569</v>
      </c>
      <c r="L50" s="433">
        <f t="shared" si="10"/>
        <v>-5.4411634060088403</v>
      </c>
      <c r="M50" s="145"/>
    </row>
    <row r="51" spans="2:13" ht="21" customHeight="1" thickBot="1" x14ac:dyDescent="0.4">
      <c r="B51" s="435" t="s">
        <v>605</v>
      </c>
      <c r="C51" s="436">
        <f t="shared" si="11"/>
        <v>37.248689349999992</v>
      </c>
      <c r="D51" s="436">
        <f t="shared" si="11"/>
        <v>62.469025890000005</v>
      </c>
      <c r="E51" s="437">
        <f t="shared" si="11"/>
        <v>-0.40372546523151831</v>
      </c>
      <c r="F51" s="436">
        <f t="shared" si="11"/>
        <v>109.38833398999999</v>
      </c>
      <c r="G51" s="436">
        <f t="shared" si="11"/>
        <v>129.97663671000001</v>
      </c>
      <c r="H51" s="437">
        <f t="shared" si="11"/>
        <v>-0.15840002665968367</v>
      </c>
      <c r="J51" s="437">
        <f t="shared" si="8"/>
        <v>2.1634690576208999E-2</v>
      </c>
      <c r="K51" s="436">
        <f t="shared" si="9"/>
        <v>-25.220336540000012</v>
      </c>
      <c r="L51" s="436">
        <f t="shared" si="10"/>
        <v>-20.588302720000016</v>
      </c>
      <c r="M51" s="145"/>
    </row>
    <row r="52" spans="2:13" ht="21" customHeight="1" thickBot="1" x14ac:dyDescent="0.4">
      <c r="B52" s="453" t="s">
        <v>252</v>
      </c>
      <c r="C52" s="439">
        <f t="shared" si="11"/>
        <v>11.130212776078151</v>
      </c>
      <c r="D52" s="439">
        <f t="shared" si="11"/>
        <v>11.182102690000001</v>
      </c>
      <c r="E52" s="440">
        <f t="shared" si="11"/>
        <v>-4.6404433370348386E-3</v>
      </c>
      <c r="F52" s="439">
        <f t="shared" si="11"/>
        <v>32.899095251321057</v>
      </c>
      <c r="G52" s="439">
        <f t="shared" si="11"/>
        <v>33.878217580000026</v>
      </c>
      <c r="H52" s="440">
        <f t="shared" si="11"/>
        <v>-2.8901235030056371E-2</v>
      </c>
      <c r="J52" s="440">
        <f t="shared" si="8"/>
        <v>6.464622344029375E-3</v>
      </c>
      <c r="K52" s="441">
        <f t="shared" si="9"/>
        <v>-5.1889913921849384E-2</v>
      </c>
      <c r="L52" s="441">
        <f t="shared" si="10"/>
        <v>-0.97912232867896876</v>
      </c>
      <c r="M52" s="145"/>
    </row>
    <row r="53" spans="2:13" s="444" customFormat="1" ht="21" customHeight="1" thickBot="1" x14ac:dyDescent="0.4">
      <c r="B53" s="446" t="s">
        <v>253</v>
      </c>
      <c r="C53" s="443">
        <f t="shared" si="11"/>
        <v>1721.7112127760786</v>
      </c>
      <c r="D53" s="443">
        <f t="shared" si="11"/>
        <v>1250.5824448391863</v>
      </c>
      <c r="E53" s="168">
        <f t="shared" si="11"/>
        <v>0.37672747597018708</v>
      </c>
      <c r="F53" s="443">
        <f t="shared" si="11"/>
        <v>4536.6460952513216</v>
      </c>
      <c r="G53" s="443">
        <f t="shared" si="11"/>
        <v>3718.7018807254394</v>
      </c>
      <c r="H53" s="168">
        <f t="shared" si="11"/>
        <v>0.21995423154660587</v>
      </c>
      <c r="J53" s="168">
        <f t="shared" si="8"/>
        <v>1</v>
      </c>
      <c r="K53" s="443">
        <f t="shared" si="9"/>
        <v>471.12876793689225</v>
      </c>
      <c r="L53" s="443">
        <f t="shared" si="10"/>
        <v>817.94421452588222</v>
      </c>
      <c r="M53" s="445"/>
    </row>
    <row r="54" spans="2:13" ht="21" customHeight="1" thickBot="1" x14ac:dyDescent="0.4">
      <c r="B54" s="453" t="s">
        <v>254</v>
      </c>
      <c r="C54" s="430">
        <f t="shared" si="11"/>
        <v>-211.04599999999999</v>
      </c>
      <c r="D54" s="439">
        <f t="shared" si="11"/>
        <v>-178.24900000000002</v>
      </c>
      <c r="E54" s="440">
        <f t="shared" si="11"/>
        <v>0.18399542213420528</v>
      </c>
      <c r="F54" s="439">
        <f t="shared" si="11"/>
        <v>-556.05409999999995</v>
      </c>
      <c r="G54" s="439">
        <f t="shared" si="11"/>
        <v>-485.88609999999994</v>
      </c>
      <c r="H54" s="440">
        <f t="shared" si="11"/>
        <v>0.14441244563283462</v>
      </c>
      <c r="J54" s="440">
        <f t="shared" si="8"/>
        <v>-0.12257920981981088</v>
      </c>
      <c r="K54" s="441">
        <f t="shared" si="9"/>
        <v>-32.796999999999969</v>
      </c>
      <c r="L54" s="441">
        <f t="shared" si="10"/>
        <v>-70.168000000000006</v>
      </c>
      <c r="M54" s="145"/>
    </row>
    <row r="55" spans="2:13" ht="21" customHeight="1" x14ac:dyDescent="0.35">
      <c r="B55" s="454" t="s">
        <v>598</v>
      </c>
      <c r="C55" s="231">
        <f t="shared" si="11"/>
        <v>-149.279</v>
      </c>
      <c r="D55" s="231">
        <f t="shared" si="11"/>
        <v>-105.611</v>
      </c>
      <c r="E55" s="163">
        <f t="shared" si="11"/>
        <v>0.4134796564751777</v>
      </c>
      <c r="F55" s="231">
        <f t="shared" si="11"/>
        <v>-391.76400000000001</v>
      </c>
      <c r="G55" s="231">
        <f t="shared" si="11"/>
        <v>-319.49799999999999</v>
      </c>
      <c r="H55" s="163">
        <f t="shared" si="11"/>
        <v>0.2261860794120778</v>
      </c>
      <c r="J55" s="163">
        <f t="shared" si="8"/>
        <v>-8.6703855380777406E-2</v>
      </c>
      <c r="K55" s="231">
        <f t="shared" si="9"/>
        <v>-43.667999999999992</v>
      </c>
      <c r="L55" s="231">
        <f t="shared" si="10"/>
        <v>-72.26600000000002</v>
      </c>
      <c r="M55" s="145"/>
    </row>
    <row r="56" spans="2:13" ht="21" customHeight="1" x14ac:dyDescent="0.35">
      <c r="B56" s="454" t="s">
        <v>606</v>
      </c>
      <c r="C56" s="231">
        <f t="shared" si="11"/>
        <v>-33.696000000000005</v>
      </c>
      <c r="D56" s="231">
        <f t="shared" si="11"/>
        <v>-57.808000000000007</v>
      </c>
      <c r="E56" s="163">
        <f t="shared" si="11"/>
        <v>-0.41710489897592029</v>
      </c>
      <c r="F56" s="231">
        <f t="shared" si="11"/>
        <v>-98.702100000000002</v>
      </c>
      <c r="G56" s="231">
        <f t="shared" si="11"/>
        <v>-116.8871</v>
      </c>
      <c r="H56" s="163">
        <f t="shared" si="11"/>
        <v>-0.155577476043122</v>
      </c>
      <c r="J56" s="163">
        <f t="shared" si="8"/>
        <v>-1.9571226434466175E-2</v>
      </c>
      <c r="K56" s="231">
        <f t="shared" si="9"/>
        <v>24.112000000000002</v>
      </c>
      <c r="L56" s="231">
        <f t="shared" si="10"/>
        <v>18.185000000000002</v>
      </c>
      <c r="M56" s="145"/>
    </row>
    <row r="57" spans="2:13" ht="16" thickBot="1" x14ac:dyDescent="0.4">
      <c r="B57" s="455" t="s">
        <v>607</v>
      </c>
      <c r="C57" s="231">
        <f t="shared" si="11"/>
        <v>-28.071000000000005</v>
      </c>
      <c r="D57" s="231">
        <f t="shared" si="11"/>
        <v>-14.829999999999998</v>
      </c>
      <c r="E57" s="163">
        <f t="shared" si="11"/>
        <v>0.89285232636547596</v>
      </c>
      <c r="F57" s="231">
        <f t="shared" si="11"/>
        <v>-65.587999999999994</v>
      </c>
      <c r="G57" s="231">
        <f t="shared" si="11"/>
        <v>-49.501000000000005</v>
      </c>
      <c r="H57" s="163">
        <f t="shared" si="11"/>
        <v>0.32498333367002652</v>
      </c>
      <c r="J57" s="163">
        <f t="shared" si="8"/>
        <v>-1.6304128004567306E-2</v>
      </c>
      <c r="K57" s="231">
        <f t="shared" si="9"/>
        <v>-13.241000000000007</v>
      </c>
      <c r="L57" s="231">
        <f t="shared" si="10"/>
        <v>-16.086999999999989</v>
      </c>
      <c r="M57" s="145"/>
    </row>
    <row r="58" spans="2:13" ht="21" customHeight="1" thickBot="1" x14ac:dyDescent="0.4">
      <c r="B58" s="442" t="s">
        <v>257</v>
      </c>
      <c r="C58" s="443">
        <f t="shared" si="11"/>
        <v>1510.6652127760785</v>
      </c>
      <c r="D58" s="443">
        <f t="shared" si="11"/>
        <v>1072.3334448391863</v>
      </c>
      <c r="E58" s="168">
        <f t="shared" si="11"/>
        <v>0.40876442868256069</v>
      </c>
      <c r="F58" s="443">
        <f t="shared" si="11"/>
        <v>3980.5919952513218</v>
      </c>
      <c r="G58" s="443">
        <f t="shared" si="11"/>
        <v>3232.8157807254393</v>
      </c>
      <c r="H58" s="168">
        <f t="shared" si="11"/>
        <v>0.23130801915291399</v>
      </c>
      <c r="J58" s="168">
        <f t="shared" si="8"/>
        <v>0.87742079018018904</v>
      </c>
      <c r="K58" s="242">
        <f t="shared" si="9"/>
        <v>438.33176793689222</v>
      </c>
      <c r="L58" s="242">
        <f t="shared" si="10"/>
        <v>747.77621452588255</v>
      </c>
      <c r="M58" s="145"/>
    </row>
    <row r="59" spans="2:13" ht="15" customHeight="1" x14ac:dyDescent="0.35">
      <c r="M59" s="145"/>
    </row>
    <row r="60" spans="2:13" ht="15" customHeight="1" x14ac:dyDescent="0.35">
      <c r="M60" s="145"/>
    </row>
    <row r="61" spans="2:13" ht="15" customHeight="1" x14ac:dyDescent="0.35">
      <c r="M61" s="145"/>
    </row>
    <row r="62" spans="2:13" ht="15" customHeight="1" x14ac:dyDescent="0.35"/>
    <row r="63" spans="2:13" ht="15" customHeight="1" x14ac:dyDescent="0.35"/>
    <row r="64" spans="2:13" ht="15" customHeight="1" x14ac:dyDescent="0.35"/>
    <row r="65" ht="15" customHeight="1" x14ac:dyDescent="0.35"/>
  </sheetData>
  <mergeCells count="3">
    <mergeCell ref="B2:B5"/>
    <mergeCell ref="C9:H9"/>
    <mergeCell ref="C41:H41"/>
  </mergeCells>
  <hyperlinks>
    <hyperlink ref="F3" location="Menu!A1" display="→Menu←" xr:uid="{E312657A-6273-485F-B3E1-D863682592C7}"/>
  </hyperlink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81E22-B029-4314-AE33-1A7B8F1B92BE}">
  <sheetPr>
    <tabColor theme="4" tint="0.79998168889431442"/>
  </sheetPr>
  <dimension ref="A1:AD51"/>
  <sheetViews>
    <sheetView showGridLines="0" zoomScale="85" zoomScaleNormal="85" workbookViewId="0">
      <pane xSplit="2" ySplit="5" topLeftCell="C7" activePane="bottomRight" state="frozen"/>
      <selection activeCell="K19" sqref="K19:K20"/>
      <selection pane="topRight" activeCell="K19" sqref="K19:K20"/>
      <selection pane="bottomLeft" activeCell="K19" sqref="K19:K20"/>
      <selection pane="bottomRight" activeCell="M35" sqref="M35"/>
    </sheetView>
  </sheetViews>
  <sheetFormatPr defaultColWidth="0" defaultRowHeight="0" customHeight="1" zeroHeight="1" outlineLevelCol="1" x14ac:dyDescent="0.35"/>
  <cols>
    <col min="1" max="1" width="4.7265625" style="27" customWidth="1"/>
    <col min="2" max="2" width="37.81640625" style="1" customWidth="1"/>
    <col min="3" max="5" width="10.1796875" style="1" customWidth="1"/>
    <col min="6" max="8" width="10.1796875" style="1" customWidth="1" outlineLevel="1"/>
    <col min="9" max="9" width="10.54296875" style="1" customWidth="1"/>
    <col min="10" max="10" width="8.81640625" style="1" customWidth="1"/>
    <col min="11" max="11" width="10" style="1" bestFit="1" customWidth="1"/>
    <col min="12" max="12" width="6.36328125" style="1" customWidth="1"/>
    <col min="13" max="13" width="33.54296875" style="2" customWidth="1"/>
    <col min="14" max="14" width="8.81640625" style="2" customWidth="1"/>
    <col min="15" max="15" width="14.1796875" style="1" customWidth="1"/>
    <col min="16" max="16" width="4.81640625" style="1" customWidth="1"/>
    <col min="17" max="17" width="33.81640625" style="1" customWidth="1"/>
    <col min="18" max="19" width="11.54296875" style="1" customWidth="1"/>
    <col min="20" max="20" width="8.81640625" style="1" customWidth="1"/>
    <col min="21" max="30" width="0" style="1" hidden="1" customWidth="1"/>
    <col min="31" max="16384" width="8.81640625" style="1" hidden="1"/>
  </cols>
  <sheetData>
    <row r="1" spans="1:20" ht="3.65" customHeight="1" thickBot="1" x14ac:dyDescent="0.4">
      <c r="A1" s="1"/>
      <c r="M1" s="1"/>
      <c r="N1" s="1"/>
    </row>
    <row r="2" spans="1:20" s="8" customFormat="1" ht="15.5" x14ac:dyDescent="0.35">
      <c r="A2" s="3"/>
      <c r="B2" s="484" t="e" vm="1">
        <v>#VALUE!</v>
      </c>
      <c r="C2" s="4"/>
      <c r="D2" s="4"/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s="8" customFormat="1" ht="15.5" x14ac:dyDescent="0.35">
      <c r="A3" s="3"/>
      <c r="B3" s="485"/>
      <c r="C3" s="9" t="s">
        <v>0</v>
      </c>
      <c r="D3" s="229">
        <v>46295</v>
      </c>
      <c r="E3" s="9"/>
      <c r="F3" s="428" t="s">
        <v>233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s="8" customFormat="1" ht="15.5" x14ac:dyDescent="0.35">
      <c r="A4" s="3"/>
      <c r="B4" s="485"/>
      <c r="C4" s="9" t="s">
        <v>1</v>
      </c>
      <c r="D4" s="230" t="s">
        <v>621</v>
      </c>
      <c r="E4" s="11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s="8" customFormat="1" ht="16" thickBot="1" x14ac:dyDescent="0.4">
      <c r="A5" s="3"/>
      <c r="B5" s="486"/>
      <c r="C5" s="12"/>
      <c r="D5" s="12"/>
      <c r="E5" s="12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5" hidden="1" x14ac:dyDescent="0.35">
      <c r="A6" s="1"/>
      <c r="M6" s="1"/>
      <c r="N6" s="1"/>
    </row>
    <row r="7" spans="1:20" ht="15" customHeight="1" x14ac:dyDescent="0.35">
      <c r="A7" s="1"/>
      <c r="B7" s="15" t="s">
        <v>2</v>
      </c>
      <c r="C7" s="16"/>
      <c r="D7" s="16"/>
      <c r="E7" s="26"/>
      <c r="F7" s="2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ht="15" customHeight="1" thickBot="1" x14ac:dyDescent="0.4">
      <c r="E8" s="135"/>
      <c r="T8" s="373"/>
    </row>
    <row r="9" spans="1:20" ht="18.649999999999999" customHeight="1" thickBot="1" x14ac:dyDescent="0.4">
      <c r="B9" s="17" t="s">
        <v>14</v>
      </c>
      <c r="C9" s="492" t="s">
        <v>15</v>
      </c>
      <c r="D9" s="493"/>
      <c r="E9" s="493"/>
      <c r="F9" s="493"/>
      <c r="G9" s="493"/>
      <c r="H9" s="493"/>
      <c r="M9" s="494" t="s">
        <v>16</v>
      </c>
      <c r="N9" s="494"/>
      <c r="O9" s="494"/>
      <c r="P9" s="494"/>
      <c r="Q9" s="494"/>
      <c r="R9" s="494"/>
      <c r="S9" s="494"/>
      <c r="T9" s="145"/>
    </row>
    <row r="10" spans="1:20" ht="15" customHeight="1" x14ac:dyDescent="0.35">
      <c r="B10" s="28" t="s">
        <v>17</v>
      </c>
      <c r="C10" s="18" t="s">
        <v>621</v>
      </c>
      <c r="D10" s="29" t="s">
        <v>600</v>
      </c>
      <c r="E10" s="18" t="s">
        <v>6</v>
      </c>
      <c r="F10" s="18" t="s">
        <v>622</v>
      </c>
      <c r="G10" s="18" t="s">
        <v>623</v>
      </c>
      <c r="H10" s="18" t="s">
        <v>6</v>
      </c>
      <c r="I10"/>
      <c r="J10" s="18" t="s">
        <v>7</v>
      </c>
      <c r="K10" s="18" t="s">
        <v>234</v>
      </c>
      <c r="M10" s="374" t="str">
        <f>F10</f>
        <v>9M26</v>
      </c>
      <c r="N10" s="375" t="s">
        <v>18</v>
      </c>
      <c r="O10" s="375" t="s">
        <v>559</v>
      </c>
      <c r="Q10" s="375" t="str">
        <f>G10</f>
        <v>9M25</v>
      </c>
      <c r="R10" s="375" t="s">
        <v>18</v>
      </c>
      <c r="S10" s="375" t="s">
        <v>559</v>
      </c>
      <c r="T10" s="145"/>
    </row>
    <row r="11" spans="1:20" ht="18.649999999999999" customHeight="1" x14ac:dyDescent="0.35">
      <c r="A11" s="30">
        <v>7</v>
      </c>
      <c r="B11" s="31" t="s">
        <v>19</v>
      </c>
      <c r="C11" s="237">
        <v>-115.73965859000265</v>
      </c>
      <c r="D11" s="238">
        <v>-100.46819192000429</v>
      </c>
      <c r="E11" s="32">
        <f>IF(OR(AND(D11&gt;0,C11&lt;0),AND(D11&lt;0,C11&gt;0)),"n.a",IFERROR(C11/D11-1,"N.A."))</f>
        <v>0.15200300093145858</v>
      </c>
      <c r="F11" s="238">
        <v>-331.08487012000228</v>
      </c>
      <c r="G11" s="238">
        <v>-310.53646104000558</v>
      </c>
      <c r="H11" s="32">
        <f>IF(OR(AND(G11&gt;0,F11&lt;0),AND(G11&lt;0,F11&gt;0)),"n.a",IFERROR(F11/G11-1,"N.A."))</f>
        <v>6.6170680928026471E-2</v>
      </c>
      <c r="I11"/>
      <c r="J11" s="238">
        <f>C11-D11</f>
        <v>-15.271466669998361</v>
      </c>
      <c r="K11" s="238">
        <f>F11-G11</f>
        <v>-20.548409079996702</v>
      </c>
      <c r="M11" s="376" t="s">
        <v>560</v>
      </c>
      <c r="N11" s="377">
        <v>4.0604947200000003</v>
      </c>
      <c r="O11" s="378" t="s">
        <v>19</v>
      </c>
      <c r="P11" s="167"/>
      <c r="Q11" s="376" t="s">
        <v>561</v>
      </c>
      <c r="R11" s="379">
        <v>5.7692071499999997</v>
      </c>
      <c r="S11" s="378" t="s">
        <v>19</v>
      </c>
      <c r="T11" s="145"/>
    </row>
    <row r="12" spans="1:20" ht="18.649999999999999" customHeight="1" x14ac:dyDescent="0.35">
      <c r="A12" s="30">
        <v>8</v>
      </c>
      <c r="B12" s="34" t="s">
        <v>20</v>
      </c>
      <c r="C12" s="237">
        <v>-6.2773250499999129</v>
      </c>
      <c r="D12" s="238">
        <v>-5.6466580699998161</v>
      </c>
      <c r="E12" s="32">
        <f t="shared" ref="E12:E22" si="0">IF(OR(AND(D12&gt;0,C12&lt;0),AND(D12&lt;0,C12&gt;0)),"n.a",IFERROR(C12/D12-1,"N.A."))</f>
        <v>0.11168853721651284</v>
      </c>
      <c r="F12" s="238">
        <v>-17.241412699999742</v>
      </c>
      <c r="G12" s="238">
        <v>-16.869829599999832</v>
      </c>
      <c r="H12" s="32">
        <f t="shared" ref="H12:H22" si="1">IF(OR(AND(G12&gt;0,F12&lt;0),AND(G12&lt;0,F12&gt;0)),"n.a",IFERROR(F12/G12-1,"N.A."))</f>
        <v>2.2026488044663672E-2</v>
      </c>
      <c r="I12"/>
      <c r="J12" s="238">
        <f>C12-D12</f>
        <v>-0.6306669800000968</v>
      </c>
      <c r="K12" s="238">
        <f>F12-G12</f>
        <v>-0.3715830999999099</v>
      </c>
      <c r="M12" s="376" t="s">
        <v>608</v>
      </c>
      <c r="N12" s="377">
        <v>15.47204241</v>
      </c>
      <c r="O12" s="378" t="s">
        <v>21</v>
      </c>
      <c r="P12" s="167"/>
      <c r="Q12" s="376"/>
      <c r="R12" s="379"/>
      <c r="S12" s="378"/>
      <c r="T12" s="145"/>
    </row>
    <row r="13" spans="1:20" ht="18.649999999999999" customHeight="1" x14ac:dyDescent="0.35">
      <c r="A13" s="30">
        <v>9</v>
      </c>
      <c r="B13" s="34" t="s">
        <v>21</v>
      </c>
      <c r="C13" s="237">
        <v>-66.577492979989998</v>
      </c>
      <c r="D13" s="238">
        <v>-54.050478080000367</v>
      </c>
      <c r="E13" s="32">
        <f t="shared" si="0"/>
        <v>0.23176510819105678</v>
      </c>
      <c r="F13" s="238">
        <v>-174.51312190999082</v>
      </c>
      <c r="G13" s="238">
        <v>-146.00464627000048</v>
      </c>
      <c r="H13" s="32">
        <f t="shared" si="1"/>
        <v>0.19525731795733936</v>
      </c>
      <c r="I13"/>
      <c r="J13" s="238">
        <f>C13-D13</f>
        <v>-12.527014899989631</v>
      </c>
      <c r="K13" s="238">
        <f>F13-G13</f>
        <v>-28.508475639990337</v>
      </c>
      <c r="M13" s="376" t="s">
        <v>608</v>
      </c>
      <c r="N13" s="379">
        <v>0.45645785</v>
      </c>
      <c r="O13" s="378" t="s">
        <v>21</v>
      </c>
      <c r="P13" s="167"/>
      <c r="Q13" s="376"/>
      <c r="R13" s="379"/>
      <c r="S13" s="378"/>
      <c r="T13" s="145"/>
    </row>
    <row r="14" spans="1:20" ht="18.649999999999999" customHeight="1" thickBot="1" x14ac:dyDescent="0.4">
      <c r="A14" s="30">
        <v>11</v>
      </c>
      <c r="B14" s="35" t="s">
        <v>22</v>
      </c>
      <c r="C14" s="239">
        <v>-28.445632750000051</v>
      </c>
      <c r="D14" s="239">
        <v>-25.371467849999952</v>
      </c>
      <c r="E14" s="36">
        <f t="shared" si="0"/>
        <v>0.12116622176434722</v>
      </c>
      <c r="F14" s="239">
        <v>-81.415356660000128</v>
      </c>
      <c r="G14" s="239">
        <v>-72.694949549999961</v>
      </c>
      <c r="H14" s="36">
        <f t="shared" si="1"/>
        <v>0.11995891274403081</v>
      </c>
      <c r="I14"/>
      <c r="J14" s="240">
        <f>C14-D14</f>
        <v>-3.074164900000099</v>
      </c>
      <c r="K14" s="240">
        <f>F14-G14</f>
        <v>-8.720407110000167</v>
      </c>
      <c r="M14" s="376" t="s">
        <v>626</v>
      </c>
      <c r="N14" s="379">
        <v>1.0060608799999999</v>
      </c>
      <c r="O14" s="378" t="s">
        <v>21</v>
      </c>
      <c r="P14" s="167"/>
      <c r="Q14" s="376"/>
      <c r="R14" s="379"/>
      <c r="S14" s="378"/>
      <c r="T14" s="145"/>
    </row>
    <row r="15" spans="1:20" ht="18.649999999999999" customHeight="1" thickBot="1" x14ac:dyDescent="0.4">
      <c r="A15" s="30"/>
      <c r="B15" s="241" t="s">
        <v>23</v>
      </c>
      <c r="C15" s="242">
        <f>SUM(C11:C14)</f>
        <v>-217.04010936999262</v>
      </c>
      <c r="D15" s="242">
        <f>SUM(D11:D14)</f>
        <v>-185.53679592000444</v>
      </c>
      <c r="E15" s="168">
        <f t="shared" si="0"/>
        <v>0.16979550225482543</v>
      </c>
      <c r="F15" s="242">
        <f>SUM(F11:F14)</f>
        <v>-604.25476138999295</v>
      </c>
      <c r="G15" s="242">
        <f>SUM(G11:G14)</f>
        <v>-546.10588646000588</v>
      </c>
      <c r="H15" s="168">
        <f t="shared" si="1"/>
        <v>0.10647912130543502</v>
      </c>
      <c r="I15"/>
      <c r="J15" s="242">
        <f>C15-D15</f>
        <v>-31.503313449988184</v>
      </c>
      <c r="K15" s="242">
        <f>F15-G15</f>
        <v>-58.148874929987073</v>
      </c>
      <c r="M15" s="410"/>
      <c r="N15" s="411"/>
      <c r="O15" s="412"/>
      <c r="P15" s="167"/>
      <c r="Q15" s="376"/>
      <c r="R15" s="379"/>
      <c r="S15" s="378"/>
      <c r="T15" s="145"/>
    </row>
    <row r="16" spans="1:20" ht="18.649999999999999" customHeight="1" x14ac:dyDescent="0.35">
      <c r="A16" s="30"/>
      <c r="B16" s="37" t="s">
        <v>16</v>
      </c>
      <c r="C16" s="243">
        <f>-SUM(N19:N25)-C17</f>
        <v>-16.93456114</v>
      </c>
      <c r="D16" s="243">
        <f>-SUM(R19:R25)-D17</f>
        <v>0</v>
      </c>
      <c r="E16" s="38" t="str">
        <f t="shared" si="0"/>
        <v>N.A.</v>
      </c>
      <c r="F16" s="243">
        <f>-SUM(N11:N17)-F17</f>
        <v>-16.93456114</v>
      </c>
      <c r="G16" s="243">
        <f>-SUM(R11:R17)-G17</f>
        <v>0</v>
      </c>
      <c r="H16" s="38" t="str">
        <f t="shared" si="1"/>
        <v>N.A.</v>
      </c>
      <c r="I16"/>
      <c r="J16" s="243">
        <f t="shared" ref="J16:J22" si="2">C16-D16</f>
        <v>-16.93456114</v>
      </c>
      <c r="K16" s="243">
        <f t="shared" ref="K16:K22" si="3">F16-G16</f>
        <v>-16.93456114</v>
      </c>
      <c r="M16" s="410"/>
      <c r="N16" s="411"/>
      <c r="O16" s="412"/>
      <c r="P16" s="167"/>
      <c r="Q16" s="376"/>
      <c r="R16" s="379"/>
      <c r="S16" s="378"/>
      <c r="T16" s="145"/>
    </row>
    <row r="17" spans="1:20" ht="18.649999999999999" customHeight="1" thickBot="1" x14ac:dyDescent="0.4">
      <c r="A17" s="30">
        <v>6154110136</v>
      </c>
      <c r="B17" s="34" t="s">
        <v>24</v>
      </c>
      <c r="C17" s="237">
        <f>-N19</f>
        <v>-1.35349824</v>
      </c>
      <c r="D17" s="238">
        <f>-R19</f>
        <v>-1.9230690500000001</v>
      </c>
      <c r="E17" s="32">
        <f t="shared" si="0"/>
        <v>-0.29617803375287022</v>
      </c>
      <c r="F17" s="238">
        <f>-N11</f>
        <v>-4.0604947200000003</v>
      </c>
      <c r="G17" s="238">
        <f>-R11</f>
        <v>-5.7692071499999997</v>
      </c>
      <c r="H17" s="32">
        <f t="shared" si="1"/>
        <v>-0.29617803375287011</v>
      </c>
      <c r="I17"/>
      <c r="J17" s="238">
        <f t="shared" si="2"/>
        <v>0.56957081000000009</v>
      </c>
      <c r="K17" s="238">
        <f t="shared" si="3"/>
        <v>1.7087124299999994</v>
      </c>
      <c r="M17" s="410"/>
      <c r="N17" s="411"/>
      <c r="O17" s="412"/>
      <c r="P17" s="167"/>
      <c r="Q17" s="376"/>
      <c r="R17" s="379"/>
      <c r="S17" s="378"/>
      <c r="T17" s="145"/>
    </row>
    <row r="18" spans="1:20" ht="19" customHeight="1" thickBot="1" x14ac:dyDescent="0.4">
      <c r="A18" s="30"/>
      <c r="B18" s="241" t="s">
        <v>25</v>
      </c>
      <c r="C18" s="242">
        <f>SUM(C15:C17)</f>
        <v>-235.32816874999261</v>
      </c>
      <c r="D18" s="242">
        <f>SUM(D15:D17)</f>
        <v>-187.45986497000445</v>
      </c>
      <c r="E18" s="168">
        <f t="shared" si="0"/>
        <v>0.25535227920732573</v>
      </c>
      <c r="F18" s="242">
        <f>SUM(F15:F17)</f>
        <v>-625.24981724999293</v>
      </c>
      <c r="G18" s="242">
        <f>SUM(G15:G17)</f>
        <v>-551.87509361000593</v>
      </c>
      <c r="H18" s="168">
        <f t="shared" si="1"/>
        <v>0.1329553090718727</v>
      </c>
      <c r="I18"/>
      <c r="J18" s="242">
        <f t="shared" si="2"/>
        <v>-47.868303779988167</v>
      </c>
      <c r="K18" s="242">
        <f t="shared" si="3"/>
        <v>-73.374723639986996</v>
      </c>
      <c r="M18" s="374" t="str">
        <f>C10</f>
        <v>3T26</v>
      </c>
      <c r="N18" s="375" t="s">
        <v>18</v>
      </c>
      <c r="O18" s="375" t="s">
        <v>559</v>
      </c>
      <c r="P18" s="167"/>
      <c r="Q18" s="375" t="str">
        <f>D10</f>
        <v>3T25</v>
      </c>
      <c r="R18" s="375" t="s">
        <v>18</v>
      </c>
      <c r="S18" s="375" t="s">
        <v>559</v>
      </c>
      <c r="T18" s="145"/>
    </row>
    <row r="19" spans="1:20" ht="18.649999999999999" customHeight="1" x14ac:dyDescent="0.35">
      <c r="B19" s="34" t="s">
        <v>26</v>
      </c>
      <c r="C19" s="237">
        <v>23.593600380000389</v>
      </c>
      <c r="D19" s="237">
        <v>-0.22453578999992532</v>
      </c>
      <c r="E19" s="32" t="str">
        <f t="shared" si="0"/>
        <v>n.a</v>
      </c>
      <c r="F19" s="238">
        <v>19.236909280000354</v>
      </c>
      <c r="G19" s="237">
        <v>-20.830504499999936</v>
      </c>
      <c r="H19" s="32" t="str">
        <f t="shared" si="1"/>
        <v>n.a</v>
      </c>
      <c r="J19" s="238">
        <f t="shared" si="2"/>
        <v>23.818136170000315</v>
      </c>
      <c r="K19" s="238">
        <f t="shared" si="3"/>
        <v>40.067413780000294</v>
      </c>
      <c r="M19" s="376" t="s">
        <v>560</v>
      </c>
      <c r="N19" s="377">
        <v>1.35349824</v>
      </c>
      <c r="O19" s="378" t="s">
        <v>19</v>
      </c>
      <c r="P19" s="380"/>
      <c r="Q19" s="376" t="s">
        <v>561</v>
      </c>
      <c r="R19" s="379">
        <v>1.9230690500000001</v>
      </c>
      <c r="S19" s="378" t="s">
        <v>19</v>
      </c>
      <c r="T19" s="381">
        <f>R19-N19</f>
        <v>0.56957081000000009</v>
      </c>
    </row>
    <row r="20" spans="1:20" ht="18.649999999999999" customHeight="1" thickBot="1" x14ac:dyDescent="0.4">
      <c r="A20" s="30">
        <v>10</v>
      </c>
      <c r="B20" s="35" t="s">
        <v>27</v>
      </c>
      <c r="C20" s="239">
        <v>-250.96963273000159</v>
      </c>
      <c r="D20" s="240">
        <v>-167.56069838000241</v>
      </c>
      <c r="E20" s="36">
        <f t="shared" si="0"/>
        <v>0.49778340121763098</v>
      </c>
      <c r="F20" s="240">
        <v>-642.55115638000188</v>
      </c>
      <c r="G20" s="240">
        <v>-591.34201977000077</v>
      </c>
      <c r="H20" s="36">
        <f t="shared" si="1"/>
        <v>8.6598169752791554E-2</v>
      </c>
      <c r="J20" s="240">
        <f t="shared" si="2"/>
        <v>-83.408934349999186</v>
      </c>
      <c r="K20" s="240">
        <f t="shared" si="3"/>
        <v>-51.20913661000111</v>
      </c>
      <c r="M20" s="376" t="s">
        <v>608</v>
      </c>
      <c r="N20" s="377">
        <v>15.47204241</v>
      </c>
      <c r="O20" s="378" t="s">
        <v>21</v>
      </c>
      <c r="P20" s="380"/>
      <c r="Q20" s="376"/>
      <c r="R20" s="379"/>
      <c r="S20" s="378"/>
      <c r="T20" s="145"/>
    </row>
    <row r="21" spans="1:20" ht="18.649999999999999" customHeight="1" thickBot="1" x14ac:dyDescent="0.4">
      <c r="A21" s="30"/>
      <c r="B21" s="244" t="s">
        <v>28</v>
      </c>
      <c r="C21" s="245">
        <f>SUM(C19:C20)</f>
        <v>-227.3760323500012</v>
      </c>
      <c r="D21" s="245">
        <f>SUM(D19:D20)</f>
        <v>-167.78523417000233</v>
      </c>
      <c r="E21" s="169">
        <f t="shared" si="0"/>
        <v>0.35516115869660281</v>
      </c>
      <c r="F21" s="245">
        <f>SUM(F19:F20)</f>
        <v>-623.31424710000158</v>
      </c>
      <c r="G21" s="245">
        <f>SUM(G19:G20)</f>
        <v>-612.17252427000074</v>
      </c>
      <c r="H21" s="169">
        <f t="shared" si="1"/>
        <v>1.8200298752850896E-2</v>
      </c>
      <c r="J21" s="245">
        <f t="shared" si="2"/>
        <v>-59.59079817999887</v>
      </c>
      <c r="K21" s="245">
        <f t="shared" si="3"/>
        <v>-11.141722830000845</v>
      </c>
      <c r="M21" s="376" t="s">
        <v>608</v>
      </c>
      <c r="N21" s="379">
        <v>0.45645785</v>
      </c>
      <c r="O21" s="378" t="s">
        <v>21</v>
      </c>
      <c r="P21" s="380"/>
      <c r="Q21" s="376"/>
      <c r="R21" s="379"/>
      <c r="S21" s="378"/>
      <c r="T21" s="145"/>
    </row>
    <row r="22" spans="1:20" ht="18.649999999999999" customHeight="1" thickBot="1" x14ac:dyDescent="0.4">
      <c r="A22" s="30"/>
      <c r="B22" s="241" t="s">
        <v>29</v>
      </c>
      <c r="C22" s="242">
        <f>SUM(C18,C21)</f>
        <v>-462.70420109999384</v>
      </c>
      <c r="D22" s="242">
        <f>SUM(D18,D21)</f>
        <v>-355.2450991400068</v>
      </c>
      <c r="E22" s="168">
        <f t="shared" si="0"/>
        <v>0.30249284851537395</v>
      </c>
      <c r="F22" s="242">
        <f>SUM(F18,F21)</f>
        <v>-1248.5640643499946</v>
      </c>
      <c r="G22" s="242">
        <f>SUM(G18,G21)</f>
        <v>-1164.0476178800068</v>
      </c>
      <c r="H22" s="168">
        <f t="shared" si="1"/>
        <v>7.2605660775210579E-2</v>
      </c>
      <c r="J22" s="242">
        <f t="shared" si="2"/>
        <v>-107.45910195998704</v>
      </c>
      <c r="K22" s="242">
        <f t="shared" si="3"/>
        <v>-84.516446469987841</v>
      </c>
      <c r="M22" s="376" t="s">
        <v>626</v>
      </c>
      <c r="N22" s="379">
        <v>1.0060608799999999</v>
      </c>
      <c r="O22" s="378" t="s">
        <v>21</v>
      </c>
      <c r="P22" s="380"/>
      <c r="Q22" s="376"/>
      <c r="R22" s="379"/>
      <c r="S22" s="378"/>
      <c r="T22" s="145"/>
    </row>
    <row r="23" spans="1:20" ht="15" customHeight="1" x14ac:dyDescent="0.35">
      <c r="I23" s="33"/>
      <c r="J23" s="33"/>
      <c r="K23" s="33"/>
      <c r="L23" s="33"/>
      <c r="M23" s="376"/>
      <c r="N23" s="379"/>
      <c r="O23" s="378"/>
      <c r="P23" s="380"/>
      <c r="Q23" s="376"/>
      <c r="R23" s="379"/>
      <c r="S23" s="378"/>
      <c r="T23" s="145"/>
    </row>
    <row r="24" spans="1:20" ht="15" customHeight="1" x14ac:dyDescent="0.35">
      <c r="A24" s="30">
        <v>6</v>
      </c>
      <c r="B24" s="456" t="s">
        <v>537</v>
      </c>
      <c r="C24" s="457">
        <v>0</v>
      </c>
      <c r="D24" s="457">
        <v>0</v>
      </c>
      <c r="E24" s="457"/>
      <c r="F24" s="457">
        <v>0</v>
      </c>
      <c r="G24" s="457">
        <v>0</v>
      </c>
      <c r="H24" s="458"/>
      <c r="M24" s="376"/>
      <c r="N24" s="379"/>
      <c r="O24" s="378"/>
      <c r="P24" s="170"/>
      <c r="Q24" s="376"/>
      <c r="R24" s="379"/>
      <c r="S24" s="378"/>
      <c r="T24" s="145"/>
    </row>
    <row r="25" spans="1:20" ht="15" customHeight="1" x14ac:dyDescent="0.35">
      <c r="A25" s="1"/>
      <c r="C25" s="171"/>
      <c r="D25" s="171"/>
      <c r="E25" s="171"/>
      <c r="F25" s="171"/>
      <c r="G25" s="171"/>
      <c r="H25" s="171"/>
      <c r="M25" s="376"/>
      <c r="N25" s="379"/>
      <c r="O25" s="378"/>
      <c r="P25" s="170"/>
      <c r="Q25" s="376"/>
      <c r="R25" s="379"/>
      <c r="S25" s="378"/>
      <c r="T25" s="145"/>
    </row>
    <row r="26" spans="1:20" ht="15" customHeight="1" x14ac:dyDescent="0.35">
      <c r="A26" s="1"/>
      <c r="B26" s="459" t="s">
        <v>577</v>
      </c>
      <c r="C26" s="460">
        <v>-0.14367187880837487</v>
      </c>
      <c r="D26" s="460">
        <v>-0.17302155109768927</v>
      </c>
      <c r="E26" s="461">
        <v>-2.9349672289314399</v>
      </c>
      <c r="F26" s="460">
        <v>-0.15180022522048062</v>
      </c>
      <c r="G26" s="460">
        <v>-0.16892576734992934</v>
      </c>
      <c r="H26" s="461">
        <v>-1.7125542129448723</v>
      </c>
      <c r="M26" s="27"/>
      <c r="N26" s="27"/>
      <c r="O26" s="27"/>
      <c r="P26" s="27"/>
      <c r="Q26" s="27"/>
      <c r="R26" s="27"/>
      <c r="T26" s="145"/>
    </row>
    <row r="27" spans="1:20" ht="15" customHeight="1" x14ac:dyDescent="0.35">
      <c r="A27" s="1"/>
      <c r="B27" s="459" t="s">
        <v>578</v>
      </c>
      <c r="C27" s="460">
        <v>-0.15577784327047622</v>
      </c>
      <c r="D27" s="460">
        <v>-0.17481490097337873</v>
      </c>
      <c r="E27" s="461">
        <v>-1.9037057702902511</v>
      </c>
      <c r="F27" s="460">
        <v>-0.15707458036289315</v>
      </c>
      <c r="G27" s="460">
        <v>-0.17071034387433168</v>
      </c>
      <c r="H27" s="461">
        <v>-1.3635763511438526</v>
      </c>
      <c r="L27" s="20"/>
      <c r="M27" s="20"/>
      <c r="N27" s="20"/>
      <c r="P27" s="27"/>
      <c r="Q27" s="463"/>
      <c r="R27" s="27"/>
      <c r="T27" s="145"/>
    </row>
    <row r="28" spans="1:20" ht="15" customHeight="1" x14ac:dyDescent="0.35">
      <c r="A28" s="1"/>
      <c r="B28" s="459" t="s">
        <v>579</v>
      </c>
      <c r="C28" s="460">
        <v>-0.20885463971782783</v>
      </c>
      <c r="D28" s="460">
        <v>-0.30510203985607603</v>
      </c>
      <c r="E28" s="461">
        <v>-9.6247400138248196</v>
      </c>
      <c r="F28" s="460">
        <v>-0.23414556745713061</v>
      </c>
      <c r="G28" s="460">
        <v>-0.31447247307429471</v>
      </c>
      <c r="H28" s="461">
        <v>-8.0326905617164108</v>
      </c>
      <c r="M28" s="463"/>
      <c r="N28" s="27"/>
      <c r="O28" s="27"/>
      <c r="P28" s="27"/>
      <c r="Q28" s="27"/>
      <c r="R28" s="27"/>
      <c r="T28" s="145"/>
    </row>
    <row r="29" spans="1:20" ht="15" customHeight="1" x14ac:dyDescent="0.35">
      <c r="A29" s="1"/>
      <c r="B29" s="459" t="s">
        <v>554</v>
      </c>
      <c r="C29" s="460">
        <v>-0.22645298162815594</v>
      </c>
      <c r="D29" s="460">
        <v>-0.30826438987419352</v>
      </c>
      <c r="E29" s="461">
        <v>-8.1811408246037587</v>
      </c>
      <c r="F29" s="460">
        <v>-0.24228104206526707</v>
      </c>
      <c r="G29" s="460">
        <v>-0.31779464352716952</v>
      </c>
      <c r="H29" s="461">
        <v>-7.5513601461902446</v>
      </c>
      <c r="K29"/>
      <c r="M29" s="27"/>
      <c r="N29" s="27"/>
      <c r="O29" s="27"/>
      <c r="P29" s="27"/>
      <c r="Q29" s="27"/>
      <c r="R29" s="27"/>
      <c r="T29" s="145"/>
    </row>
    <row r="30" spans="1:20" ht="15" customHeight="1" x14ac:dyDescent="0.35">
      <c r="A30" s="1"/>
      <c r="M30" s="27"/>
      <c r="N30" s="27"/>
      <c r="O30" s="27"/>
      <c r="P30" s="27"/>
      <c r="Q30" s="27"/>
      <c r="R30" s="27"/>
      <c r="T30" s="145"/>
    </row>
    <row r="31" spans="1:20" ht="15" customHeight="1" x14ac:dyDescent="0.35">
      <c r="A31" s="1"/>
      <c r="C31" s="464"/>
      <c r="I31" s="464"/>
      <c r="M31" s="27"/>
      <c r="N31" s="27"/>
      <c r="O31" s="27"/>
      <c r="P31" s="27"/>
      <c r="Q31" s="27"/>
      <c r="R31" s="27"/>
      <c r="T31" s="145"/>
    </row>
    <row r="32" spans="1:20" ht="15" customHeight="1" x14ac:dyDescent="0.35">
      <c r="A32" s="1"/>
      <c r="B32" s="15" t="s">
        <v>246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47"/>
    </row>
    <row r="33" spans="1:20" ht="15" customHeight="1" thickBot="1" x14ac:dyDescent="0.4">
      <c r="A33" s="30"/>
      <c r="B33" s="148"/>
      <c r="C33" s="24"/>
      <c r="D33" s="24"/>
      <c r="E33" s="24"/>
      <c r="F33" s="24"/>
      <c r="G33" s="24"/>
      <c r="H33" s="24"/>
      <c r="T33" s="145"/>
    </row>
    <row r="34" spans="1:20" ht="15" customHeight="1" thickBot="1" x14ac:dyDescent="0.4">
      <c r="A34" s="30"/>
      <c r="B34" s="17" t="s">
        <v>258</v>
      </c>
      <c r="C34" s="492" t="s">
        <v>247</v>
      </c>
      <c r="D34" s="493"/>
      <c r="E34" s="493"/>
      <c r="F34" s="493"/>
      <c r="G34" s="493"/>
      <c r="H34" s="493"/>
      <c r="I34" s="246"/>
      <c r="J34" s="246"/>
      <c r="K34" s="246"/>
      <c r="L34" s="246"/>
      <c r="O34" s="2"/>
      <c r="P34" s="382"/>
      <c r="T34" s="145"/>
    </row>
    <row r="35" spans="1:20" ht="15" customHeight="1" x14ac:dyDescent="0.35">
      <c r="A35" s="30"/>
      <c r="B35" s="28" t="s">
        <v>248</v>
      </c>
      <c r="C35" s="18" t="s">
        <v>624</v>
      </c>
      <c r="D35" s="29" t="s">
        <v>625</v>
      </c>
      <c r="E35" s="18" t="s">
        <v>249</v>
      </c>
      <c r="F35" s="18" t="s">
        <v>622</v>
      </c>
      <c r="G35" s="29" t="s">
        <v>623</v>
      </c>
      <c r="H35" s="18" t="s">
        <v>249</v>
      </c>
      <c r="I35" s="150"/>
      <c r="J35" s="150"/>
      <c r="K35" s="150"/>
      <c r="L35" s="150"/>
      <c r="P35" s="383"/>
      <c r="Q35" s="383"/>
      <c r="R35" s="383"/>
      <c r="S35" s="383"/>
      <c r="T35" s="145"/>
    </row>
    <row r="36" spans="1:20" ht="19" customHeight="1" x14ac:dyDescent="0.35">
      <c r="A36" s="30"/>
      <c r="B36" s="34" t="s">
        <v>259</v>
      </c>
      <c r="C36" s="237">
        <f t="shared" ref="C36:H42" si="4">C11</f>
        <v>-115.73965859000265</v>
      </c>
      <c r="D36" s="237">
        <f t="shared" si="4"/>
        <v>-100.46819192000429</v>
      </c>
      <c r="E36" s="32">
        <f t="shared" si="4"/>
        <v>0.15200300093145858</v>
      </c>
      <c r="F36" s="237">
        <f t="shared" si="4"/>
        <v>-331.08487012000228</v>
      </c>
      <c r="G36" s="237">
        <f t="shared" si="4"/>
        <v>-310.53646104000558</v>
      </c>
      <c r="H36" s="32">
        <f t="shared" si="4"/>
        <v>6.6170680928026471E-2</v>
      </c>
      <c r="I36" s="150"/>
      <c r="J36" s="150"/>
      <c r="K36" s="150"/>
      <c r="L36" s="150"/>
      <c r="P36" s="383"/>
      <c r="Q36" s="383"/>
      <c r="R36" s="383"/>
      <c r="S36" s="383"/>
      <c r="T36" s="145"/>
    </row>
    <row r="37" spans="1:20" ht="19" customHeight="1" x14ac:dyDescent="0.35">
      <c r="A37" s="30"/>
      <c r="B37" s="34" t="s">
        <v>30</v>
      </c>
      <c r="C37" s="237">
        <f t="shared" si="4"/>
        <v>-6.2773250499999129</v>
      </c>
      <c r="D37" s="237">
        <f t="shared" si="4"/>
        <v>-5.6466580699998161</v>
      </c>
      <c r="E37" s="32">
        <f t="shared" si="4"/>
        <v>0.11168853721651284</v>
      </c>
      <c r="F37" s="237">
        <f t="shared" si="4"/>
        <v>-17.241412699999742</v>
      </c>
      <c r="G37" s="237">
        <f t="shared" si="4"/>
        <v>-16.869829599999832</v>
      </c>
      <c r="H37" s="32">
        <f t="shared" si="4"/>
        <v>2.2026488044663672E-2</v>
      </c>
      <c r="I37" s="150"/>
      <c r="J37" s="150"/>
      <c r="K37" s="150"/>
      <c r="L37" s="150"/>
      <c r="P37" s="383"/>
      <c r="Q37" s="383"/>
      <c r="R37" s="383"/>
      <c r="S37" s="383"/>
      <c r="T37" s="145"/>
    </row>
    <row r="38" spans="1:20" ht="19" customHeight="1" x14ac:dyDescent="0.35">
      <c r="A38" s="30"/>
      <c r="B38" s="34" t="s">
        <v>260</v>
      </c>
      <c r="C38" s="237">
        <f t="shared" si="4"/>
        <v>-66.577492979989998</v>
      </c>
      <c r="D38" s="237">
        <f t="shared" si="4"/>
        <v>-54.050478080000367</v>
      </c>
      <c r="E38" s="32">
        <f t="shared" si="4"/>
        <v>0.23176510819105678</v>
      </c>
      <c r="F38" s="237">
        <f t="shared" si="4"/>
        <v>-174.51312190999082</v>
      </c>
      <c r="G38" s="237">
        <f t="shared" si="4"/>
        <v>-146.00464627000048</v>
      </c>
      <c r="H38" s="32">
        <f t="shared" si="4"/>
        <v>0.19525731795733936</v>
      </c>
      <c r="I38" s="150"/>
      <c r="J38" s="150"/>
      <c r="K38" s="150"/>
      <c r="L38" s="150"/>
      <c r="R38" s="383"/>
      <c r="S38" s="383"/>
      <c r="T38" s="145"/>
    </row>
    <row r="39" spans="1:20" ht="19" customHeight="1" thickBot="1" x14ac:dyDescent="0.4">
      <c r="A39" s="30"/>
      <c r="B39" s="35" t="s">
        <v>252</v>
      </c>
      <c r="C39" s="239">
        <f t="shared" si="4"/>
        <v>-28.445632750000051</v>
      </c>
      <c r="D39" s="239">
        <f t="shared" si="4"/>
        <v>-25.371467849999952</v>
      </c>
      <c r="E39" s="36">
        <f t="shared" si="4"/>
        <v>0.12116622176434722</v>
      </c>
      <c r="F39" s="239">
        <f t="shared" si="4"/>
        <v>-81.415356660000128</v>
      </c>
      <c r="G39" s="239">
        <f t="shared" si="4"/>
        <v>-72.694949549999961</v>
      </c>
      <c r="H39" s="36">
        <f t="shared" si="4"/>
        <v>0.11995891274403081</v>
      </c>
      <c r="I39" s="172"/>
      <c r="J39" s="172"/>
      <c r="K39" s="172"/>
      <c r="L39" s="172"/>
      <c r="P39" s="383"/>
      <c r="Q39" s="383"/>
      <c r="R39" s="383"/>
      <c r="S39" s="383"/>
      <c r="T39" s="145"/>
    </row>
    <row r="40" spans="1:20" ht="19" customHeight="1" thickBot="1" x14ac:dyDescent="0.4">
      <c r="A40" s="30"/>
      <c r="B40" s="241" t="s">
        <v>451</v>
      </c>
      <c r="C40" s="242">
        <f t="shared" si="4"/>
        <v>-217.04010936999262</v>
      </c>
      <c r="D40" s="242">
        <f t="shared" si="4"/>
        <v>-185.53679592000444</v>
      </c>
      <c r="E40" s="168">
        <f>C40/D40-1</f>
        <v>0.16979550225482543</v>
      </c>
      <c r="F40" s="242">
        <f t="shared" si="4"/>
        <v>-604.25476138999295</v>
      </c>
      <c r="G40" s="242">
        <f t="shared" si="4"/>
        <v>-546.10588646000588</v>
      </c>
      <c r="H40" s="168">
        <f t="shared" si="4"/>
        <v>0.10647912130543502</v>
      </c>
      <c r="I40" s="150"/>
      <c r="J40" s="150"/>
      <c r="K40" s="150"/>
      <c r="L40" s="150"/>
      <c r="P40" s="383"/>
      <c r="Q40" s="383"/>
      <c r="R40" s="383"/>
      <c r="S40" s="383"/>
      <c r="T40" s="145"/>
    </row>
    <row r="41" spans="1:20" ht="19" customHeight="1" x14ac:dyDescent="0.35">
      <c r="A41" s="30"/>
      <c r="B41" s="37" t="s">
        <v>261</v>
      </c>
      <c r="C41" s="243">
        <f t="shared" si="4"/>
        <v>-16.93456114</v>
      </c>
      <c r="D41" s="243">
        <f t="shared" si="4"/>
        <v>0</v>
      </c>
      <c r="E41" s="38" t="str">
        <f>E16</f>
        <v>N.A.</v>
      </c>
      <c r="F41" s="243">
        <f t="shared" si="4"/>
        <v>-16.93456114</v>
      </c>
      <c r="G41" s="243">
        <f t="shared" si="4"/>
        <v>0</v>
      </c>
      <c r="H41" s="38" t="str">
        <f t="shared" si="4"/>
        <v>N.A.</v>
      </c>
      <c r="I41" s="151"/>
      <c r="J41" s="151"/>
      <c r="K41" s="151"/>
      <c r="L41" s="151"/>
      <c r="R41" s="383"/>
      <c r="S41" s="383"/>
      <c r="T41" s="145"/>
    </row>
    <row r="42" spans="1:20" ht="19" customHeight="1" thickBot="1" x14ac:dyDescent="0.4">
      <c r="A42" s="30"/>
      <c r="B42" s="34" t="s">
        <v>262</v>
      </c>
      <c r="C42" s="237">
        <f t="shared" si="4"/>
        <v>-1.35349824</v>
      </c>
      <c r="D42" s="237">
        <f t="shared" si="4"/>
        <v>-1.9230690500000001</v>
      </c>
      <c r="E42" s="32">
        <f>E17</f>
        <v>-0.29617803375287022</v>
      </c>
      <c r="F42" s="237">
        <f t="shared" si="4"/>
        <v>-4.0604947200000003</v>
      </c>
      <c r="G42" s="237">
        <f t="shared" si="4"/>
        <v>-5.7692071499999997</v>
      </c>
      <c r="H42" s="32">
        <f t="shared" si="4"/>
        <v>-0.29617803375287011</v>
      </c>
      <c r="I42" s="151"/>
      <c r="J42" s="151"/>
      <c r="K42" s="151"/>
      <c r="L42" s="151"/>
      <c r="R42" s="383"/>
      <c r="S42" s="383"/>
      <c r="T42" s="145"/>
    </row>
    <row r="43" spans="1:20" ht="19" customHeight="1" thickBot="1" x14ac:dyDescent="0.4">
      <c r="A43" s="30"/>
      <c r="B43" s="241" t="s">
        <v>25</v>
      </c>
      <c r="C43" s="242">
        <f>SUM(C40:C42)</f>
        <v>-235.32816874999261</v>
      </c>
      <c r="D43" s="242">
        <f>SUM(D40:D42)</f>
        <v>-187.45986497000445</v>
      </c>
      <c r="E43" s="168">
        <f>IF(ROUND(C43,1)=ROUND(D43,1),0,C43/D43-1)</f>
        <v>0.25535227920732573</v>
      </c>
      <c r="F43" s="242">
        <f>SUM(F40:F42)</f>
        <v>-625.24981724999293</v>
      </c>
      <c r="G43" s="242">
        <f>SUM(G40:G42)</f>
        <v>-551.87509361000593</v>
      </c>
      <c r="H43" s="168">
        <f>IF(ROUND(F43,1)=ROUND(G43,1),0,F43/G43-1)</f>
        <v>0.1329553090718727</v>
      </c>
      <c r="I43" s="151"/>
      <c r="J43" s="151"/>
      <c r="K43" s="151"/>
      <c r="L43" s="151"/>
      <c r="M43" s="383"/>
      <c r="N43" s="383"/>
      <c r="R43" s="383"/>
      <c r="S43" s="383"/>
      <c r="T43" s="145"/>
    </row>
    <row r="44" spans="1:20" ht="19" customHeight="1" x14ac:dyDescent="0.35">
      <c r="A44" s="30"/>
      <c r="B44" s="34" t="s">
        <v>520</v>
      </c>
      <c r="C44" s="237">
        <f t="shared" ref="C44:H47" si="5">C19</f>
        <v>23.593600380000389</v>
      </c>
      <c r="D44" s="237">
        <f t="shared" si="5"/>
        <v>-0.22453578999992532</v>
      </c>
      <c r="E44" s="32" t="str">
        <f t="shared" si="5"/>
        <v>n.a</v>
      </c>
      <c r="F44" s="237">
        <f t="shared" si="5"/>
        <v>19.236909280000354</v>
      </c>
      <c r="G44" s="237">
        <f t="shared" si="5"/>
        <v>-20.830504499999936</v>
      </c>
      <c r="H44" s="32" t="str">
        <f t="shared" si="5"/>
        <v>n.a</v>
      </c>
      <c r="I44" s="151"/>
      <c r="J44" s="151"/>
      <c r="K44" s="151"/>
      <c r="L44" s="151"/>
      <c r="P44" s="383"/>
      <c r="Q44" s="383"/>
      <c r="R44" s="383"/>
      <c r="S44" s="383"/>
      <c r="T44" s="145"/>
    </row>
    <row r="45" spans="1:20" ht="19" customHeight="1" thickBot="1" x14ac:dyDescent="0.4">
      <c r="A45" s="30"/>
      <c r="B45" s="35" t="s">
        <v>263</v>
      </c>
      <c r="C45" s="239">
        <f t="shared" si="5"/>
        <v>-250.96963273000159</v>
      </c>
      <c r="D45" s="239">
        <f t="shared" si="5"/>
        <v>-167.56069838000241</v>
      </c>
      <c r="E45" s="36">
        <f>E20</f>
        <v>0.49778340121763098</v>
      </c>
      <c r="F45" s="239">
        <f t="shared" si="5"/>
        <v>-642.55115638000188</v>
      </c>
      <c r="G45" s="239">
        <f t="shared" si="5"/>
        <v>-591.34201977000077</v>
      </c>
      <c r="H45" s="36">
        <f t="shared" si="5"/>
        <v>8.6598169752791554E-2</v>
      </c>
      <c r="I45" s="172"/>
      <c r="J45" s="172"/>
      <c r="K45" s="172"/>
      <c r="L45" s="172"/>
      <c r="P45" s="383"/>
      <c r="Q45" s="383"/>
      <c r="R45" s="383"/>
      <c r="S45" s="383"/>
      <c r="T45" s="145"/>
    </row>
    <row r="46" spans="1:20" ht="19" customHeight="1" thickBot="1" x14ac:dyDescent="0.4">
      <c r="B46" s="244" t="s">
        <v>264</v>
      </c>
      <c r="C46" s="245">
        <f t="shared" si="5"/>
        <v>-227.3760323500012</v>
      </c>
      <c r="D46" s="245">
        <f t="shared" si="5"/>
        <v>-167.78523417000233</v>
      </c>
      <c r="E46" s="169">
        <f>E21</f>
        <v>0.35516115869660281</v>
      </c>
      <c r="F46" s="245">
        <f t="shared" si="5"/>
        <v>-623.31424710000158</v>
      </c>
      <c r="G46" s="245">
        <f t="shared" si="5"/>
        <v>-612.17252427000074</v>
      </c>
      <c r="H46" s="169">
        <f t="shared" si="5"/>
        <v>1.8200298752850896E-2</v>
      </c>
      <c r="P46" s="383"/>
      <c r="Q46" s="383"/>
      <c r="T46" s="145"/>
    </row>
    <row r="47" spans="1:20" ht="19" customHeight="1" thickBot="1" x14ac:dyDescent="0.4">
      <c r="B47" s="241" t="s">
        <v>265</v>
      </c>
      <c r="C47" s="242">
        <f t="shared" si="5"/>
        <v>-462.70420109999384</v>
      </c>
      <c r="D47" s="242">
        <f t="shared" si="5"/>
        <v>-355.2450991400068</v>
      </c>
      <c r="E47" s="168">
        <f>E22</f>
        <v>0.30249284851537395</v>
      </c>
      <c r="F47" s="242">
        <f t="shared" si="5"/>
        <v>-1248.5640643499946</v>
      </c>
      <c r="G47" s="242">
        <f t="shared" si="5"/>
        <v>-1164.0476178800068</v>
      </c>
      <c r="H47" s="168">
        <f t="shared" si="5"/>
        <v>7.2605660775210579E-2</v>
      </c>
      <c r="T47" s="145"/>
    </row>
    <row r="48" spans="1:20" ht="15" customHeight="1" x14ac:dyDescent="0.35">
      <c r="T48" s="145"/>
    </row>
    <row r="49" spans="2:20" ht="15" customHeight="1" x14ac:dyDescent="0.35">
      <c r="B49" s="27"/>
      <c r="C49" s="27"/>
      <c r="D49" s="27"/>
      <c r="E49" s="27"/>
      <c r="F49" s="27"/>
      <c r="T49" s="145"/>
    </row>
    <row r="50" spans="2:20" ht="15" customHeight="1" x14ac:dyDescent="0.35">
      <c r="B50" s="27"/>
      <c r="C50" s="27"/>
      <c r="D50" s="27"/>
      <c r="E50" s="27"/>
      <c r="F50" s="27"/>
      <c r="T50" s="145"/>
    </row>
    <row r="51" spans="2:20" ht="0" hidden="1" customHeight="1" x14ac:dyDescent="0.35">
      <c r="B51" s="27"/>
      <c r="C51" s="27"/>
      <c r="D51" s="27"/>
      <c r="E51" s="27"/>
      <c r="F51" s="27"/>
    </row>
  </sheetData>
  <mergeCells count="4">
    <mergeCell ref="B2:B5"/>
    <mergeCell ref="C9:H9"/>
    <mergeCell ref="M9:S9"/>
    <mergeCell ref="C34:H34"/>
  </mergeCells>
  <hyperlinks>
    <hyperlink ref="F3" location="Menu!A1" display="→Menu←" xr:uid="{590BC741-90DB-42ED-818E-F5C4D91D5800}"/>
  </hyperlink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94A69-0950-4589-B673-5B513B4597EF}">
  <sheetPr>
    <tabColor rgb="FF0099FF"/>
  </sheetPr>
  <dimension ref="A1:CX93"/>
  <sheetViews>
    <sheetView showGridLines="0" zoomScale="70" zoomScaleNormal="70" workbookViewId="0">
      <pane xSplit="2" ySplit="7" topLeftCell="C11" activePane="bottomRight" state="frozen"/>
      <selection activeCell="K19" sqref="K19:K20"/>
      <selection pane="topRight" activeCell="K19" sqref="K19:K20"/>
      <selection pane="bottomLeft" activeCell="K19" sqref="K19:K20"/>
      <selection pane="bottomRight" activeCell="X53" sqref="X53"/>
    </sheetView>
  </sheetViews>
  <sheetFormatPr defaultColWidth="8.81640625" defaultRowHeight="15.5" customHeight="1" zeroHeight="1" outlineLevelCol="1" x14ac:dyDescent="0.35"/>
  <cols>
    <col min="1" max="1" width="0.81640625" style="1" customWidth="1"/>
    <col min="2" max="2" width="33.6328125" style="1" customWidth="1"/>
    <col min="3" max="5" width="10.1796875" style="2" customWidth="1"/>
    <col min="6" max="8" width="10.1796875" style="2" customWidth="1" outlineLevel="1"/>
    <col min="9" max="9" width="2.81640625" style="2" customWidth="1"/>
    <col min="10" max="10" width="12.1796875" style="2" customWidth="1"/>
    <col min="11" max="11" width="12.1796875" style="2" customWidth="1" outlineLevel="1"/>
    <col min="12" max="12" width="3" style="2" customWidth="1"/>
    <col min="13" max="13" width="60.453125" style="2" bestFit="1" customWidth="1"/>
    <col min="14" max="15" width="10.1796875" style="2" customWidth="1"/>
    <col min="16" max="16" width="10.1796875" style="1" customWidth="1"/>
    <col min="17" max="17" width="10.1796875" style="1" customWidth="1" outlineLevel="1"/>
    <col min="18" max="19" width="10.1796875" style="2" customWidth="1" outlineLevel="1"/>
    <col min="20" max="20" width="3.54296875" style="2" customWidth="1"/>
    <col min="21" max="21" width="11.453125" style="2" customWidth="1"/>
    <col min="22" max="22" width="11.453125" style="2" customWidth="1" outlineLevel="1"/>
    <col min="23" max="23" width="3" style="2" customWidth="1"/>
    <col min="24" max="24" width="47.7265625" style="2" customWidth="1"/>
    <col min="25" max="26" width="10.1796875" style="2" customWidth="1"/>
    <col min="27" max="27" width="10.1796875" style="1" customWidth="1"/>
    <col min="28" max="28" width="10.1796875" style="1" customWidth="1" outlineLevel="1"/>
    <col min="29" max="30" width="10.1796875" style="2" customWidth="1" outlineLevel="1"/>
    <col min="31" max="31" width="3.54296875" style="2" customWidth="1"/>
    <col min="32" max="32" width="11.453125" style="2" customWidth="1"/>
    <col min="33" max="33" width="11.453125" style="2" customWidth="1" outlineLevel="1"/>
    <col min="34" max="34" width="3" style="2" customWidth="1"/>
    <col min="35" max="35" width="48.54296875" style="2" customWidth="1"/>
    <col min="36" max="37" width="10.1796875" style="2" customWidth="1"/>
    <col min="38" max="38" width="10.1796875" style="1" customWidth="1"/>
    <col min="39" max="39" width="10.1796875" style="1" customWidth="1" outlineLevel="1"/>
    <col min="40" max="41" width="10.1796875" style="2" customWidth="1" outlineLevel="1"/>
    <col min="42" max="42" width="3.54296875" style="2" customWidth="1"/>
    <col min="43" max="43" width="11.453125" style="2" customWidth="1"/>
    <col min="44" max="44" width="11.453125" style="2" hidden="1" customWidth="1" outlineLevel="1"/>
    <col min="45" max="45" width="3" style="2" customWidth="1" collapsed="1"/>
    <col min="46" max="46" width="47.54296875" style="2" customWidth="1"/>
    <col min="47" max="48" width="10.1796875" style="2" customWidth="1"/>
    <col min="49" max="49" width="10.1796875" style="1" customWidth="1"/>
    <col min="50" max="50" width="10.1796875" style="1" customWidth="1" outlineLevel="1"/>
    <col min="51" max="52" width="10.1796875" style="2" customWidth="1" outlineLevel="1"/>
    <col min="53" max="53" width="3.54296875" style="2" customWidth="1"/>
    <col min="54" max="54" width="11.453125" style="2" customWidth="1"/>
    <col min="55" max="55" width="11.453125" style="2" customWidth="1" outlineLevel="1"/>
    <col min="56" max="56" width="3" style="2" customWidth="1"/>
    <col min="57" max="57" width="47.36328125" style="2" customWidth="1"/>
    <col min="58" max="59" width="10.1796875" style="2" customWidth="1"/>
    <col min="60" max="60" width="10.1796875" style="1" customWidth="1"/>
    <col min="61" max="61" width="10.1796875" style="1" customWidth="1" outlineLevel="1"/>
    <col min="62" max="63" width="10.1796875" style="2" customWidth="1" outlineLevel="1"/>
    <col min="64" max="64" width="3.54296875" style="2" customWidth="1"/>
    <col min="65" max="65" width="11.453125" style="2" customWidth="1"/>
    <col min="66" max="66" width="11.453125" style="2" customWidth="1" outlineLevel="1"/>
    <col min="67" max="67" width="8.81640625" style="1" customWidth="1"/>
    <col min="68" max="68" width="48.6328125" style="2" customWidth="1"/>
    <col min="69" max="70" width="10.1796875" style="2" customWidth="1"/>
    <col min="71" max="71" width="10.1796875" style="1" customWidth="1"/>
    <col min="72" max="72" width="10.1796875" style="1" customWidth="1" outlineLevel="1"/>
    <col min="73" max="74" width="10.1796875" style="2" customWidth="1" outlineLevel="1"/>
    <col min="75" max="75" width="3.54296875" style="2" customWidth="1"/>
    <col min="76" max="76" width="11.453125" style="2" customWidth="1"/>
    <col min="77" max="77" width="11.453125" style="2" customWidth="1" outlineLevel="1"/>
    <col min="78" max="102" width="8.81640625" style="1" customWidth="1"/>
    <col min="103" max="16384" width="8.81640625" style="1"/>
  </cols>
  <sheetData>
    <row r="1" spans="1:85" ht="3.65" customHeight="1" x14ac:dyDescent="0.35"/>
    <row r="2" spans="1:85" hidden="1" x14ac:dyDescent="0.35">
      <c r="A2" s="3"/>
      <c r="B2" s="484" t="e" vm="1">
        <v>#VALUE!</v>
      </c>
      <c r="C2" s="4"/>
      <c r="D2" s="4"/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7"/>
    </row>
    <row r="3" spans="1:85" hidden="1" x14ac:dyDescent="0.35">
      <c r="A3" s="3"/>
      <c r="B3" s="485"/>
      <c r="C3" s="9" t="s">
        <v>0</v>
      </c>
      <c r="D3" s="229">
        <v>46295</v>
      </c>
      <c r="E3" s="9"/>
      <c r="F3" s="462" t="s">
        <v>233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10"/>
    </row>
    <row r="4" spans="1:85" x14ac:dyDescent="0.35">
      <c r="A4" s="3"/>
      <c r="B4" s="485"/>
      <c r="C4" s="9" t="s">
        <v>1</v>
      </c>
      <c r="D4" s="230" t="s">
        <v>621</v>
      </c>
      <c r="E4" s="11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10"/>
    </row>
    <row r="5" spans="1:85" ht="16" thickBot="1" x14ac:dyDescent="0.4">
      <c r="A5" s="3"/>
      <c r="B5" s="486"/>
      <c r="C5" s="12"/>
      <c r="D5" s="12"/>
      <c r="E5" s="12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4"/>
    </row>
    <row r="6" spans="1:85" x14ac:dyDescent="0.35">
      <c r="BF6" s="122"/>
    </row>
    <row r="7" spans="1:85" ht="15" customHeight="1" x14ac:dyDescent="0.35">
      <c r="B7" s="15" t="s">
        <v>2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P7" s="16"/>
      <c r="BQ7" s="16"/>
      <c r="BR7" s="16"/>
      <c r="BS7" s="16"/>
      <c r="BT7" s="16"/>
      <c r="BU7" s="16"/>
      <c r="BV7" s="16"/>
      <c r="BW7" s="16"/>
      <c r="BX7" s="16"/>
      <c r="BY7" s="16"/>
    </row>
    <row r="8" spans="1:85" ht="16" thickBot="1" x14ac:dyDescent="0.4">
      <c r="M8" s="39" t="s">
        <v>521</v>
      </c>
      <c r="N8" s="39" t="s">
        <v>521</v>
      </c>
      <c r="O8" s="39" t="s">
        <v>521</v>
      </c>
      <c r="P8" s="39" t="s">
        <v>521</v>
      </c>
      <c r="Q8" s="39" t="s">
        <v>521</v>
      </c>
      <c r="R8" s="39" t="s">
        <v>521</v>
      </c>
      <c r="S8" s="39" t="s">
        <v>521</v>
      </c>
      <c r="X8" s="39" t="s">
        <v>522</v>
      </c>
      <c r="Y8" s="39" t="s">
        <v>522</v>
      </c>
      <c r="Z8" s="39" t="s">
        <v>522</v>
      </c>
      <c r="AA8" s="39" t="s">
        <v>522</v>
      </c>
      <c r="AB8" s="39" t="s">
        <v>522</v>
      </c>
      <c r="AC8" s="39" t="s">
        <v>522</v>
      </c>
      <c r="AD8" s="39" t="s">
        <v>522</v>
      </c>
      <c r="AI8" s="39" t="s">
        <v>523</v>
      </c>
      <c r="AJ8" s="39" t="s">
        <v>523</v>
      </c>
      <c r="AK8" s="39" t="s">
        <v>523</v>
      </c>
      <c r="AL8" s="39" t="s">
        <v>523</v>
      </c>
      <c r="AM8" s="39" t="s">
        <v>523</v>
      </c>
      <c r="AN8" s="39" t="s">
        <v>523</v>
      </c>
      <c r="AO8" s="39" t="s">
        <v>523</v>
      </c>
      <c r="AT8" s="39" t="s">
        <v>524</v>
      </c>
      <c r="AU8" s="39" t="s">
        <v>524</v>
      </c>
      <c r="AV8" s="39" t="s">
        <v>524</v>
      </c>
      <c r="AW8" s="39" t="s">
        <v>524</v>
      </c>
      <c r="AX8" s="39" t="s">
        <v>524</v>
      </c>
      <c r="AY8" s="39" t="s">
        <v>524</v>
      </c>
      <c r="AZ8" s="39" t="s">
        <v>524</v>
      </c>
      <c r="BE8" s="39" t="s">
        <v>525</v>
      </c>
      <c r="BF8" s="39" t="s">
        <v>525</v>
      </c>
      <c r="BG8" s="39" t="s">
        <v>525</v>
      </c>
      <c r="BH8" s="39" t="s">
        <v>525</v>
      </c>
      <c r="BI8" s="39" t="s">
        <v>525</v>
      </c>
      <c r="BJ8" s="39" t="s">
        <v>525</v>
      </c>
      <c r="BK8" s="39" t="s">
        <v>525</v>
      </c>
    </row>
    <row r="9" spans="1:85" ht="15.65" customHeight="1" thickBot="1" x14ac:dyDescent="0.4">
      <c r="B9" s="17" t="s">
        <v>49</v>
      </c>
      <c r="C9" s="495" t="s">
        <v>452</v>
      </c>
      <c r="D9" s="496"/>
      <c r="E9" s="496"/>
      <c r="F9" s="496"/>
      <c r="G9" s="496"/>
      <c r="H9" s="497"/>
      <c r="I9" s="24"/>
      <c r="J9" s="498" t="s">
        <v>7</v>
      </c>
      <c r="K9" s="498" t="s">
        <v>234</v>
      </c>
      <c r="M9" s="499" t="s">
        <v>31</v>
      </c>
      <c r="N9" s="500"/>
      <c r="O9" s="500"/>
      <c r="P9" s="500"/>
      <c r="Q9" s="500"/>
      <c r="R9" s="500"/>
      <c r="S9" s="501"/>
      <c r="U9" s="1"/>
      <c r="V9" s="1"/>
      <c r="X9" s="489" t="s">
        <v>32</v>
      </c>
      <c r="Y9" s="490"/>
      <c r="Z9" s="490"/>
      <c r="AA9" s="490"/>
      <c r="AB9" s="490"/>
      <c r="AC9" s="490"/>
      <c r="AD9" s="491"/>
      <c r="AF9" s="1"/>
      <c r="AG9" s="1"/>
      <c r="AI9" s="499" t="s">
        <v>33</v>
      </c>
      <c r="AJ9" s="500"/>
      <c r="AK9" s="500"/>
      <c r="AL9" s="500"/>
      <c r="AM9" s="500"/>
      <c r="AN9" s="500"/>
      <c r="AO9" s="501"/>
      <c r="AQ9" s="1"/>
      <c r="AR9" s="1"/>
      <c r="AT9" s="499" t="s">
        <v>34</v>
      </c>
      <c r="AU9" s="500"/>
      <c r="AV9" s="500"/>
      <c r="AW9" s="500"/>
      <c r="AX9" s="500"/>
      <c r="AY9" s="500"/>
      <c r="AZ9" s="501"/>
      <c r="BB9" s="1"/>
      <c r="BC9" s="1"/>
      <c r="BE9" s="499" t="s">
        <v>35</v>
      </c>
      <c r="BF9" s="500"/>
      <c r="BG9" s="500"/>
      <c r="BH9" s="500"/>
      <c r="BI9" s="500"/>
      <c r="BJ9" s="500"/>
      <c r="BK9" s="501"/>
      <c r="BM9" s="1"/>
      <c r="BN9" s="1"/>
      <c r="BP9" s="499" t="s">
        <v>235</v>
      </c>
      <c r="BQ9" s="500"/>
      <c r="BR9" s="500"/>
      <c r="BS9" s="500"/>
      <c r="BT9" s="500"/>
      <c r="BU9" s="500"/>
      <c r="BV9" s="501"/>
      <c r="BX9" s="1"/>
      <c r="BY9" s="1"/>
    </row>
    <row r="10" spans="1:85" ht="15" customHeight="1" thickBot="1" x14ac:dyDescent="0.4">
      <c r="B10" s="40" t="s">
        <v>17</v>
      </c>
      <c r="C10" s="18" t="s">
        <v>621</v>
      </c>
      <c r="D10" s="29" t="s">
        <v>600</v>
      </c>
      <c r="E10" s="18" t="s">
        <v>36</v>
      </c>
      <c r="F10" s="18" t="s">
        <v>622</v>
      </c>
      <c r="G10" s="18" t="s">
        <v>623</v>
      </c>
      <c r="H10" s="18" t="s">
        <v>36</v>
      </c>
      <c r="I10" s="24"/>
      <c r="J10" s="498"/>
      <c r="K10" s="498"/>
      <c r="L10" s="1"/>
      <c r="M10" s="17" t="s">
        <v>37</v>
      </c>
      <c r="N10" s="492" t="s">
        <v>621</v>
      </c>
      <c r="O10" s="492" t="s">
        <v>600</v>
      </c>
      <c r="P10" s="492" t="s">
        <v>36</v>
      </c>
      <c r="Q10" s="492" t="s">
        <v>622</v>
      </c>
      <c r="R10" s="492" t="s">
        <v>623</v>
      </c>
      <c r="S10" s="492" t="s">
        <v>36</v>
      </c>
      <c r="U10" s="492" t="s">
        <v>7</v>
      </c>
      <c r="V10" s="492" t="s">
        <v>234</v>
      </c>
      <c r="W10" s="1"/>
      <c r="X10" s="17" t="s">
        <v>37</v>
      </c>
      <c r="Y10" s="492" t="str">
        <f>N10</f>
        <v>3T26</v>
      </c>
      <c r="Z10" s="492" t="str">
        <f>O10</f>
        <v>3T25</v>
      </c>
      <c r="AA10" s="492" t="str">
        <f>P10</f>
        <v>Var (%)</v>
      </c>
      <c r="AB10" s="492" t="s">
        <v>622</v>
      </c>
      <c r="AC10" s="492" t="s">
        <v>623</v>
      </c>
      <c r="AD10" s="492" t="str">
        <f>S10</f>
        <v>Var (%)</v>
      </c>
      <c r="AF10" s="492" t="s">
        <v>7</v>
      </c>
      <c r="AG10" s="492" t="s">
        <v>234</v>
      </c>
      <c r="AH10" s="1"/>
      <c r="AI10" s="17" t="s">
        <v>37</v>
      </c>
      <c r="AJ10" s="492" t="str">
        <f>Y10</f>
        <v>3T26</v>
      </c>
      <c r="AK10" s="492" t="str">
        <f>Z10</f>
        <v>3T25</v>
      </c>
      <c r="AL10" s="492" t="str">
        <f>AA10</f>
        <v>Var (%)</v>
      </c>
      <c r="AM10" s="492" t="s">
        <v>622</v>
      </c>
      <c r="AN10" s="492" t="s">
        <v>623</v>
      </c>
      <c r="AO10" s="492" t="str">
        <f>AD10</f>
        <v>Var (%)</v>
      </c>
      <c r="AQ10" s="492" t="s">
        <v>7</v>
      </c>
      <c r="AR10" s="492" t="s">
        <v>234</v>
      </c>
      <c r="AS10" s="1"/>
      <c r="AT10" s="17" t="s">
        <v>37</v>
      </c>
      <c r="AU10" s="492" t="str">
        <f>AJ10</f>
        <v>3T26</v>
      </c>
      <c r="AV10" s="492" t="str">
        <f>AK10</f>
        <v>3T25</v>
      </c>
      <c r="AW10" s="492" t="str">
        <f>AL10</f>
        <v>Var (%)</v>
      </c>
      <c r="AX10" s="492" t="s">
        <v>622</v>
      </c>
      <c r="AY10" s="492" t="s">
        <v>623</v>
      </c>
      <c r="AZ10" s="492" t="str">
        <f>AO10</f>
        <v>Var (%)</v>
      </c>
      <c r="BB10" s="492" t="s">
        <v>7</v>
      </c>
      <c r="BC10" s="492" t="s">
        <v>234</v>
      </c>
      <c r="BD10" s="1"/>
      <c r="BE10" s="17" t="s">
        <v>37</v>
      </c>
      <c r="BF10" s="492" t="str">
        <f>AU10</f>
        <v>3T26</v>
      </c>
      <c r="BG10" s="492" t="str">
        <f>AV10</f>
        <v>3T25</v>
      </c>
      <c r="BH10" s="492" t="str">
        <f>AW10</f>
        <v>Var (%)</v>
      </c>
      <c r="BI10" s="492" t="s">
        <v>622</v>
      </c>
      <c r="BJ10" s="492" t="s">
        <v>623</v>
      </c>
      <c r="BK10" s="492" t="str">
        <f>AZ10</f>
        <v>Var (%)</v>
      </c>
      <c r="BM10" s="492" t="s">
        <v>7</v>
      </c>
      <c r="BN10" s="492" t="s">
        <v>234</v>
      </c>
      <c r="BP10" s="17" t="s">
        <v>37</v>
      </c>
      <c r="BQ10" s="492" t="str">
        <f>BF10</f>
        <v>3T26</v>
      </c>
      <c r="BR10" s="492" t="str">
        <f>BG10</f>
        <v>3T25</v>
      </c>
      <c r="BS10" s="492" t="str">
        <f>BH10</f>
        <v>Var (%)</v>
      </c>
      <c r="BT10" s="492" t="s">
        <v>622</v>
      </c>
      <c r="BU10" s="492" t="s">
        <v>623</v>
      </c>
      <c r="BV10" s="492" t="str">
        <f>BK10</f>
        <v>Var (%)</v>
      </c>
      <c r="BX10" s="492" t="s">
        <v>7</v>
      </c>
      <c r="BY10" s="492" t="s">
        <v>234</v>
      </c>
    </row>
    <row r="11" spans="1:85" ht="15" customHeight="1" thickBot="1" x14ac:dyDescent="0.4">
      <c r="B11" s="276" t="s">
        <v>15</v>
      </c>
      <c r="C11" s="277">
        <v>3190.0834316300079</v>
      </c>
      <c r="D11" s="277">
        <v>888.48159923999572</v>
      </c>
      <c r="E11" s="199">
        <f t="shared" ref="E11:E14" si="0">IF(OR(AND(D11&gt;0,C11&lt;0),AND(D11&lt;0,C11&gt;0)),"n.a",IFERROR(C11/D11-1,"N.A."))</f>
        <v>2.5904890257252315</v>
      </c>
      <c r="F11" s="277">
        <v>5178.1505920300069</v>
      </c>
      <c r="G11" s="277">
        <v>2601.2753018899939</v>
      </c>
      <c r="H11" s="199">
        <f t="shared" ref="H11:H14" si="1">IF(OR(AND(G11&gt;0,F11&lt;0),AND(G11&lt;0,F11&gt;0)),"n.a",IFERROR(F11/G11-1,"N.A."))</f>
        <v>0.9906199810022982</v>
      </c>
      <c r="I11" s="24"/>
      <c r="J11" s="277">
        <f t="shared" ref="J11:J12" si="2">IFERROR(C11-D11,"N.A")</f>
        <v>2301.6018323900121</v>
      </c>
      <c r="K11" s="277">
        <f>IFERROR(F11-G11,"N.A")</f>
        <v>2576.875290140013</v>
      </c>
      <c r="L11" s="1"/>
      <c r="M11" s="40" t="s">
        <v>38</v>
      </c>
      <c r="N11" s="502"/>
      <c r="O11" s="502"/>
      <c r="P11" s="502"/>
      <c r="Q11" s="502"/>
      <c r="R11" s="502"/>
      <c r="S11" s="502"/>
      <c r="U11" s="502"/>
      <c r="V11" s="502"/>
      <c r="W11" s="1"/>
      <c r="X11" s="40" t="s">
        <v>38</v>
      </c>
      <c r="Y11" s="503"/>
      <c r="Z11" s="503"/>
      <c r="AA11" s="503"/>
      <c r="AB11" s="503"/>
      <c r="AC11" s="503"/>
      <c r="AD11" s="503"/>
      <c r="AF11" s="503"/>
      <c r="AG11" s="503"/>
      <c r="AH11" s="1"/>
      <c r="AI11" s="40" t="s">
        <v>38</v>
      </c>
      <c r="AJ11" s="502"/>
      <c r="AK11" s="502"/>
      <c r="AL11" s="502"/>
      <c r="AM11" s="502"/>
      <c r="AN11" s="502"/>
      <c r="AO11" s="502"/>
      <c r="AQ11" s="502"/>
      <c r="AR11" s="502"/>
      <c r="AS11" s="1"/>
      <c r="AT11" s="40" t="s">
        <v>38</v>
      </c>
      <c r="AU11" s="502"/>
      <c r="AV11" s="502"/>
      <c r="AW11" s="502"/>
      <c r="AX11" s="502"/>
      <c r="AY11" s="502"/>
      <c r="AZ11" s="502"/>
      <c r="BB11" s="502"/>
      <c r="BC11" s="502"/>
      <c r="BD11" s="1"/>
      <c r="BE11" s="40" t="s">
        <v>38</v>
      </c>
      <c r="BF11" s="502"/>
      <c r="BG11" s="502"/>
      <c r="BH11" s="502"/>
      <c r="BI11" s="502"/>
      <c r="BJ11" s="502"/>
      <c r="BK11" s="502"/>
      <c r="BM11" s="502"/>
      <c r="BN11" s="502"/>
      <c r="BP11" s="40" t="s">
        <v>38</v>
      </c>
      <c r="BQ11" s="502"/>
      <c r="BR11" s="502"/>
      <c r="BS11" s="502"/>
      <c r="BT11" s="502"/>
      <c r="BU11" s="502"/>
      <c r="BV11" s="502"/>
      <c r="BX11" s="502"/>
      <c r="BY11" s="502"/>
    </row>
    <row r="12" spans="1:85" ht="15" customHeight="1" x14ac:dyDescent="0.35">
      <c r="B12" s="278" t="s">
        <v>39</v>
      </c>
      <c r="C12" s="279">
        <f>SUM(C13:C17)</f>
        <v>86.811173844499976</v>
      </c>
      <c r="D12" s="279">
        <f>SUM(D13:D17)</f>
        <v>191.16949929419994</v>
      </c>
      <c r="E12" s="166">
        <f t="shared" si="0"/>
        <v>-0.54589422389550712</v>
      </c>
      <c r="F12" s="279">
        <f>SUM(F13:F17)</f>
        <v>448.51855055109991</v>
      </c>
      <c r="G12" s="279">
        <f>SUM(G13:G17)</f>
        <v>526.73503033865427</v>
      </c>
      <c r="H12" s="166">
        <f t="shared" si="1"/>
        <v>-0.14849302833963129</v>
      </c>
      <c r="I12" s="24"/>
      <c r="J12" s="279">
        <f t="shared" si="2"/>
        <v>-104.35832544969996</v>
      </c>
      <c r="K12" s="279">
        <f t="shared" ref="K12" si="3">IFERROR(F12-G12,"N.A")</f>
        <v>-78.216479787554363</v>
      </c>
      <c r="L12" s="1"/>
      <c r="M12" s="280" t="s">
        <v>40</v>
      </c>
      <c r="N12" s="281">
        <v>64727.584170000075</v>
      </c>
      <c r="O12" s="281">
        <v>278295.25518999988</v>
      </c>
      <c r="P12" s="200">
        <f t="shared" ref="P12:P23" si="4">IF(OR(AND(O12&gt;0,N12&lt;0),AND(O12&lt;0,N12&gt;0)),"n.a",IFERROR(N12/O12-1,"N.A."))</f>
        <v>-0.76741398581945364</v>
      </c>
      <c r="Q12" s="281">
        <v>487397.81134999997</v>
      </c>
      <c r="R12" s="281">
        <v>671076.05456999992</v>
      </c>
      <c r="S12" s="200">
        <f t="shared" ref="S12:S23" si="5">IF(OR(AND(R12&gt;0,Q12&lt;0),AND(R12&lt;0,Q12&gt;0)),"n.a",IFERROR(Q12/R12-1,"N.A."))</f>
        <v>-0.27370704403645274</v>
      </c>
      <c r="U12" s="281">
        <f t="shared" ref="U12:U23" si="6">N12-O12</f>
        <v>-213567.67101999981</v>
      </c>
      <c r="V12" s="281">
        <f>Q12-R12</f>
        <v>-183678.24321999995</v>
      </c>
      <c r="W12" s="1"/>
      <c r="X12" s="280" t="s">
        <v>40</v>
      </c>
      <c r="Y12" s="281">
        <v>13509.297</v>
      </c>
      <c r="Z12" s="281">
        <v>37318.92383</v>
      </c>
      <c r="AA12" s="200">
        <f t="shared" ref="AA12:AA23" si="7">IF(OR(AND(Z12&gt;0,Y12&lt;0),AND(Z12&lt;0,Y12&gt;0)),"n.a",IFERROR(Y12/Z12-1,"N.A."))</f>
        <v>-0.63800411122412581</v>
      </c>
      <c r="AB12" s="281">
        <v>102048.98867000001</v>
      </c>
      <c r="AC12" s="281">
        <v>120223.09815999999</v>
      </c>
      <c r="AD12" s="200">
        <f t="shared" ref="AD12:AD23" si="8">IF(OR(AND(AC12&gt;0,AB12&lt;0),AND(AC12&lt;0,AB12&gt;0)),"n.a",IFERROR(AB12/AC12-1,"N.A."))</f>
        <v>-0.15116986476103622</v>
      </c>
      <c r="AF12" s="281">
        <f t="shared" ref="AF12:AF23" si="9">Y12-Z12</f>
        <v>-23809.626830000001</v>
      </c>
      <c r="AG12" s="281">
        <f>AB12-AC12</f>
        <v>-18174.109489999988</v>
      </c>
      <c r="AH12" s="1"/>
      <c r="AI12" s="280" t="s">
        <v>40</v>
      </c>
      <c r="AJ12" s="281">
        <v>29668</v>
      </c>
      <c r="AK12" s="281">
        <v>29772</v>
      </c>
      <c r="AL12" s="200">
        <f t="shared" ref="AL12:AL23" si="10">IF(OR(AND(AK12&gt;0,AJ12&lt;0),AND(AK12&lt;0,AJ12&gt;0)),"n.a",IFERROR(AJ12/AK12-1,"N.A."))</f>
        <v>-3.49321510143763E-3</v>
      </c>
      <c r="AM12" s="281">
        <v>89604</v>
      </c>
      <c r="AN12" s="281">
        <v>86681</v>
      </c>
      <c r="AO12" s="200">
        <f t="shared" ref="AO12:AO23" si="11">IF(OR(AND(AN12&gt;0,AM12&lt;0),AND(AN12&lt;0,AM12&gt;0)),"n.a",IFERROR(AM12/AN12-1,"N.A."))</f>
        <v>3.3721346085070492E-2</v>
      </c>
      <c r="AQ12" s="281">
        <f t="shared" ref="AQ12:AQ23" si="12">AJ12-AK12</f>
        <v>-104</v>
      </c>
      <c r="AR12" s="281">
        <f>AM12-AN12</f>
        <v>2923</v>
      </c>
      <c r="AS12" s="1"/>
      <c r="AT12" s="280" t="s">
        <v>40</v>
      </c>
      <c r="AU12" s="281">
        <v>46840</v>
      </c>
      <c r="AV12" s="281">
        <v>45303</v>
      </c>
      <c r="AW12" s="200">
        <f t="shared" ref="AW12:AW23" si="13">IF(OR(AND(AV12&gt;0,AU12&lt;0),AND(AV12&lt;0,AU12&gt;0)),"n.a",IFERROR(AU12/AV12-1,"N.A."))</f>
        <v>3.3927112994724506E-2</v>
      </c>
      <c r="AX12" s="281">
        <v>135904</v>
      </c>
      <c r="AY12" s="281">
        <v>129348</v>
      </c>
      <c r="AZ12" s="200">
        <f t="shared" ref="AZ12:AZ23" si="14">IF(OR(AND(AY12&gt;0,AX12&lt;0),AND(AY12&lt;0,AX12&gt;0)),"n.a",IFERROR(AX12/AY12-1,"N.A."))</f>
        <v>5.0684973868942773E-2</v>
      </c>
      <c r="BB12" s="281">
        <f t="shared" ref="BB12:BB23" si="15">AU12-AV12</f>
        <v>1537</v>
      </c>
      <c r="BC12" s="281">
        <f>AX12-AY12</f>
        <v>6556</v>
      </c>
      <c r="BD12" s="1"/>
      <c r="BE12" s="280" t="s">
        <v>40</v>
      </c>
      <c r="BF12" s="281">
        <v>71516.509529999865</v>
      </c>
      <c r="BG12" s="281">
        <v>103409.37060999998</v>
      </c>
      <c r="BH12" s="200">
        <f t="shared" ref="BH12:BH23" si="16">IF(OR(AND(BG12&gt;0,BF12&lt;0),AND(BG12&lt;0,BF12&gt;0)),"n.a",IFERROR(BF12/BG12-1,"N.A."))</f>
        <v>-0.30841364657639636</v>
      </c>
      <c r="BI12" s="281">
        <v>294346.45536999987</v>
      </c>
      <c r="BJ12" s="281">
        <v>313371.29029999999</v>
      </c>
      <c r="BK12" s="200">
        <f t="shared" ref="BK12:BK23" si="17">IF(OR(AND(BJ12&gt;0,BI12&lt;0),AND(BJ12&lt;0,BI12&gt;0)),"n.a",IFERROR(BI12/BJ12-1,"N.A."))</f>
        <v>-6.0710203898343917E-2</v>
      </c>
      <c r="BM12" s="281">
        <f t="shared" ref="BM12:BM23" si="18">BF12-BG12</f>
        <v>-31892.861080000119</v>
      </c>
      <c r="BN12" s="281">
        <f>BI12-BJ12</f>
        <v>-19024.834930000128</v>
      </c>
      <c r="BP12" s="280" t="s">
        <v>40</v>
      </c>
      <c r="BQ12" s="281">
        <f>SUM(AJ12,AU12,BF12)</f>
        <v>148024.50952999986</v>
      </c>
      <c r="BR12" s="281">
        <f t="shared" ref="BR12:BR22" si="19">SUM(AK12,AV12,BG12)</f>
        <v>178484.37060999998</v>
      </c>
      <c r="BS12" s="200">
        <f t="shared" ref="BS12:BS23" si="20">IF(OR(AND(BR12&gt;0,BQ12&lt;0),AND(BR12&lt;0,BQ12&gt;0)),"n.a",IFERROR(BQ12/BR12-1,"N.A."))</f>
        <v>-0.17065842222430172</v>
      </c>
      <c r="BT12" s="281">
        <f>SUM(AM12,AX12,BI12)</f>
        <v>519854.45536999987</v>
      </c>
      <c r="BU12" s="281">
        <f t="shared" ref="BU12:BU23" si="21">SUM(AN12,AY12,BJ12)</f>
        <v>529400.29029999999</v>
      </c>
      <c r="BV12" s="200">
        <f t="shared" ref="BV12:BV23" si="22">IF(OR(AND(BU12&gt;0,BT12&lt;0),AND(BU12&lt;0,BT12&gt;0)),"n.a",IFERROR(BT12/BU12-1,"N.A."))</f>
        <v>-1.8031412345071995E-2</v>
      </c>
      <c r="BX12" s="281">
        <f t="shared" ref="BX12:BX23" si="23">BQ12-BR12</f>
        <v>-30459.861080000119</v>
      </c>
      <c r="BY12" s="281">
        <f>BT12-BU12</f>
        <v>-9545.8349300001282</v>
      </c>
      <c r="BZ12" s="41"/>
      <c r="CA12" s="41"/>
      <c r="CB12" s="41"/>
      <c r="CC12" s="41"/>
      <c r="CD12" s="41"/>
      <c r="CE12" s="41"/>
      <c r="CF12" s="41"/>
      <c r="CG12" s="41"/>
    </row>
    <row r="13" spans="1:85" s="41" customFormat="1" ht="15" customHeight="1" x14ac:dyDescent="0.35">
      <c r="B13" s="42" t="s">
        <v>41</v>
      </c>
      <c r="C13" s="231">
        <f>N25/1000</f>
        <v>22.765184211000037</v>
      </c>
      <c r="D13" s="231">
        <f>O25/1000</f>
        <v>101.68184222729991</v>
      </c>
      <c r="E13" s="163">
        <f t="shared" si="0"/>
        <v>-0.77611357433797601</v>
      </c>
      <c r="F13" s="231">
        <f>Q25/1000</f>
        <v>191.59185777359997</v>
      </c>
      <c r="G13" s="231">
        <f>R25/1000</f>
        <v>256.75466285909994</v>
      </c>
      <c r="H13" s="163">
        <f t="shared" si="1"/>
        <v>-0.25379404743764888</v>
      </c>
      <c r="I13" s="24"/>
      <c r="J13" s="231">
        <f>IFERROR(C13-D13,"N.A")</f>
        <v>-78.916658016299877</v>
      </c>
      <c r="K13" s="231">
        <f>IFERROR(F13-G13,"N.A")</f>
        <v>-65.162805085499969</v>
      </c>
      <c r="M13" s="42" t="s">
        <v>42</v>
      </c>
      <c r="N13" s="258">
        <v>-9631.9063700000006</v>
      </c>
      <c r="O13" s="258">
        <v>-29276.424069999986</v>
      </c>
      <c r="P13" s="163">
        <f t="shared" si="4"/>
        <v>-0.67100126890599432</v>
      </c>
      <c r="Q13" s="258">
        <v>-67377.950259999998</v>
      </c>
      <c r="R13" s="258">
        <v>-81692.169469999993</v>
      </c>
      <c r="S13" s="163">
        <f t="shared" si="5"/>
        <v>-0.17522143557782044</v>
      </c>
      <c r="T13" s="2"/>
      <c r="U13" s="258">
        <f t="shared" si="6"/>
        <v>19644.517699999986</v>
      </c>
      <c r="V13" s="258">
        <f t="shared" ref="V13:V26" si="24">Q13-R13</f>
        <v>14314.219209999996</v>
      </c>
      <c r="X13" s="42" t="s">
        <v>42</v>
      </c>
      <c r="Y13" s="258">
        <v>-1973.42705</v>
      </c>
      <c r="Z13" s="258">
        <v>-5809.3920900000012</v>
      </c>
      <c r="AA13" s="163">
        <f t="shared" si="7"/>
        <v>-0.66030403535733817</v>
      </c>
      <c r="AB13" s="258">
        <v>-13369.75173</v>
      </c>
      <c r="AC13" s="258">
        <v>-16722.54422</v>
      </c>
      <c r="AD13" s="163">
        <f t="shared" si="8"/>
        <v>-0.20049535799642815</v>
      </c>
      <c r="AE13" s="2"/>
      <c r="AF13" s="258">
        <f t="shared" si="9"/>
        <v>3835.965040000001</v>
      </c>
      <c r="AG13" s="258">
        <f t="shared" ref="AG13:AG23" si="25">AB13-AC13</f>
        <v>3352.7924899999998</v>
      </c>
      <c r="AI13" s="42" t="s">
        <v>42</v>
      </c>
      <c r="AJ13" s="258">
        <v>-3085</v>
      </c>
      <c r="AK13" s="258">
        <v>-3167</v>
      </c>
      <c r="AL13" s="163">
        <f t="shared" si="10"/>
        <v>-2.5892011367224521E-2</v>
      </c>
      <c r="AM13" s="258">
        <v>-9217</v>
      </c>
      <c r="AN13" s="258">
        <v>-9121</v>
      </c>
      <c r="AO13" s="163">
        <f t="shared" si="11"/>
        <v>1.0525161714724174E-2</v>
      </c>
      <c r="AP13" s="2"/>
      <c r="AQ13" s="258">
        <f t="shared" si="12"/>
        <v>82</v>
      </c>
      <c r="AR13" s="258">
        <f t="shared" ref="AR13:AR23" si="26">AM13-AN13</f>
        <v>-96</v>
      </c>
      <c r="AT13" s="42" t="s">
        <v>42</v>
      </c>
      <c r="AU13" s="258">
        <v>-4863</v>
      </c>
      <c r="AV13" s="258">
        <v>-4757</v>
      </c>
      <c r="AW13" s="163">
        <f t="shared" si="13"/>
        <v>2.2282951439983156E-2</v>
      </c>
      <c r="AX13" s="258">
        <v>-13915</v>
      </c>
      <c r="AY13" s="258">
        <v>-14122</v>
      </c>
      <c r="AZ13" s="163">
        <f t="shared" si="14"/>
        <v>-1.4657980456026065E-2</v>
      </c>
      <c r="BA13" s="2"/>
      <c r="BB13" s="258">
        <f t="shared" si="15"/>
        <v>-106</v>
      </c>
      <c r="BC13" s="258">
        <f t="shared" ref="BC13:BC23" si="27">AX13-AY13</f>
        <v>207</v>
      </c>
      <c r="BE13" s="42" t="s">
        <v>42</v>
      </c>
      <c r="BF13" s="258">
        <v>-11917.823659999998</v>
      </c>
      <c r="BG13" s="258">
        <v>-10862.200380000002</v>
      </c>
      <c r="BH13" s="163">
        <f t="shared" si="16"/>
        <v>9.7183189691810501E-2</v>
      </c>
      <c r="BI13" s="258">
        <v>-35289.302329999999</v>
      </c>
      <c r="BJ13" s="258">
        <v>-32873.214690000001</v>
      </c>
      <c r="BK13" s="163">
        <f t="shared" si="17"/>
        <v>7.3497151488958856E-2</v>
      </c>
      <c r="BL13" s="2"/>
      <c r="BM13" s="258">
        <f t="shared" si="18"/>
        <v>-1055.6232799999962</v>
      </c>
      <c r="BN13" s="258">
        <f t="shared" ref="BN13:BN23" si="28">BI13-BJ13</f>
        <v>-2416.0876399999979</v>
      </c>
      <c r="BO13" s="1"/>
      <c r="BP13" s="42" t="s">
        <v>42</v>
      </c>
      <c r="BQ13" s="258">
        <f t="shared" ref="BQ13:BQ22" si="29">SUM(AJ13,AU13,BF13)</f>
        <v>-19865.823659999998</v>
      </c>
      <c r="BR13" s="258">
        <f t="shared" si="19"/>
        <v>-18786.200380000002</v>
      </c>
      <c r="BS13" s="163">
        <f t="shared" si="20"/>
        <v>5.746895370866878E-2</v>
      </c>
      <c r="BT13" s="258">
        <f t="shared" ref="BT13:BT23" si="30">SUM(AM13,AX13,BI13)</f>
        <v>-58421.302329999999</v>
      </c>
      <c r="BU13" s="258">
        <f t="shared" si="21"/>
        <v>-56116.214690000001</v>
      </c>
      <c r="BV13" s="163">
        <f t="shared" si="22"/>
        <v>4.1077033665472218E-2</v>
      </c>
      <c r="BW13" s="2"/>
      <c r="BX13" s="258">
        <f t="shared" si="23"/>
        <v>-1079.6232799999962</v>
      </c>
      <c r="BY13" s="258">
        <f t="shared" ref="BY13:BY23" si="31">BT13-BU13</f>
        <v>-2305.0876399999979</v>
      </c>
      <c r="BZ13" s="1"/>
      <c r="CA13" s="1"/>
      <c r="CB13" s="1"/>
      <c r="CC13" s="1"/>
      <c r="CD13" s="1"/>
      <c r="CE13" s="1"/>
      <c r="CF13" s="1"/>
      <c r="CG13" s="1"/>
    </row>
    <row r="14" spans="1:85" ht="15" customHeight="1" x14ac:dyDescent="0.35">
      <c r="B14" s="42" t="s">
        <v>609</v>
      </c>
      <c r="C14" s="231">
        <f>Y25/1000</f>
        <v>4.889904403500001</v>
      </c>
      <c r="D14" s="231">
        <f>Z25/1000</f>
        <v>13.972979331900003</v>
      </c>
      <c r="E14" s="163">
        <f t="shared" si="0"/>
        <v>-0.65004568550842579</v>
      </c>
      <c r="F14" s="231">
        <f>AB25/1000</f>
        <v>40.135225582499999</v>
      </c>
      <c r="G14" s="231">
        <f>AC25/1000</f>
        <v>46.51604251955429</v>
      </c>
      <c r="H14" s="163">
        <f t="shared" si="1"/>
        <v>-0.137174544338589</v>
      </c>
      <c r="I14" s="24"/>
      <c r="J14" s="231">
        <f t="shared" ref="J14:J17" si="32">IFERROR(C14-D14,"N.A")</f>
        <v>-9.0830749284000021</v>
      </c>
      <c r="K14" s="231">
        <f t="shared" ref="K14:K17" si="33">IFERROR(F14-G14,"N.A")</f>
        <v>-6.3808169370542913</v>
      </c>
      <c r="L14" s="1"/>
      <c r="M14" s="278" t="s">
        <v>44</v>
      </c>
      <c r="N14" s="282">
        <v>55095.677800000078</v>
      </c>
      <c r="O14" s="282">
        <v>249018.83111999993</v>
      </c>
      <c r="P14" s="166">
        <f t="shared" si="4"/>
        <v>-0.77874895022115831</v>
      </c>
      <c r="Q14" s="282">
        <v>420019.86108999996</v>
      </c>
      <c r="R14" s="282">
        <v>589383.88509999996</v>
      </c>
      <c r="S14" s="166">
        <f t="shared" si="5"/>
        <v>-0.28735774474265485</v>
      </c>
      <c r="U14" s="282">
        <f t="shared" si="6"/>
        <v>-193923.15331999987</v>
      </c>
      <c r="V14" s="282">
        <f t="shared" si="24"/>
        <v>-169364.02400999999</v>
      </c>
      <c r="W14" s="1"/>
      <c r="X14" s="278" t="s">
        <v>44</v>
      </c>
      <c r="Y14" s="282">
        <v>11535.86995</v>
      </c>
      <c r="Z14" s="282">
        <v>31509.531740000006</v>
      </c>
      <c r="AA14" s="166">
        <f t="shared" si="7"/>
        <v>-0.63389268856205483</v>
      </c>
      <c r="AB14" s="282">
        <v>88679.236940000003</v>
      </c>
      <c r="AC14" s="282">
        <v>103500.55394</v>
      </c>
      <c r="AD14" s="166">
        <f t="shared" si="8"/>
        <v>-0.14320036401536573</v>
      </c>
      <c r="AF14" s="282">
        <f t="shared" si="9"/>
        <v>-19973.661790000006</v>
      </c>
      <c r="AG14" s="282">
        <f t="shared" si="25"/>
        <v>-14821.316999999995</v>
      </c>
      <c r="AH14" s="1"/>
      <c r="AI14" s="278" t="s">
        <v>44</v>
      </c>
      <c r="AJ14" s="282">
        <v>26583</v>
      </c>
      <c r="AK14" s="282">
        <v>26605</v>
      </c>
      <c r="AL14" s="166">
        <f t="shared" si="10"/>
        <v>-8.2691223454234297E-4</v>
      </c>
      <c r="AM14" s="282">
        <v>80387</v>
      </c>
      <c r="AN14" s="282">
        <v>77560</v>
      </c>
      <c r="AO14" s="166">
        <f t="shared" si="11"/>
        <v>3.6449200618875688E-2</v>
      </c>
      <c r="AQ14" s="282">
        <f t="shared" si="12"/>
        <v>-22</v>
      </c>
      <c r="AR14" s="282">
        <f t="shared" si="26"/>
        <v>2827</v>
      </c>
      <c r="AS14" s="1"/>
      <c r="AT14" s="278" t="s">
        <v>44</v>
      </c>
      <c r="AU14" s="282">
        <v>41977</v>
      </c>
      <c r="AV14" s="282">
        <v>40546</v>
      </c>
      <c r="AW14" s="166">
        <f t="shared" si="13"/>
        <v>3.5293247176046982E-2</v>
      </c>
      <c r="AX14" s="282">
        <v>121989</v>
      </c>
      <c r="AY14" s="282">
        <v>115226</v>
      </c>
      <c r="AZ14" s="166">
        <f t="shared" si="14"/>
        <v>5.8693350459097848E-2</v>
      </c>
      <c r="BB14" s="282">
        <f t="shared" si="15"/>
        <v>1431</v>
      </c>
      <c r="BC14" s="282">
        <f t="shared" si="27"/>
        <v>6763</v>
      </c>
      <c r="BD14" s="1"/>
      <c r="BE14" s="278" t="s">
        <v>44</v>
      </c>
      <c r="BF14" s="282">
        <v>59598.68586999987</v>
      </c>
      <c r="BG14" s="282">
        <v>92547.170229999989</v>
      </c>
      <c r="BH14" s="166">
        <f t="shared" si="16"/>
        <v>-0.35601827995513979</v>
      </c>
      <c r="BI14" s="282">
        <v>259057.15303999986</v>
      </c>
      <c r="BJ14" s="282">
        <v>280498.07561</v>
      </c>
      <c r="BK14" s="166">
        <f t="shared" si="17"/>
        <v>-7.6438751044450082E-2</v>
      </c>
      <c r="BM14" s="282">
        <f t="shared" si="18"/>
        <v>-32948.484360000119</v>
      </c>
      <c r="BN14" s="282">
        <f t="shared" si="28"/>
        <v>-21440.922570000141</v>
      </c>
      <c r="BP14" s="278" t="s">
        <v>44</v>
      </c>
      <c r="BQ14" s="282">
        <f t="shared" si="29"/>
        <v>128158.68586999987</v>
      </c>
      <c r="BR14" s="282">
        <f t="shared" si="19"/>
        <v>159698.17022999999</v>
      </c>
      <c r="BS14" s="166">
        <f t="shared" si="20"/>
        <v>-0.19749433769076019</v>
      </c>
      <c r="BT14" s="282">
        <f t="shared" si="30"/>
        <v>461433.15303999989</v>
      </c>
      <c r="BU14" s="282">
        <f t="shared" si="21"/>
        <v>473284.07561</v>
      </c>
      <c r="BV14" s="166">
        <f t="shared" si="22"/>
        <v>-2.50397661377596E-2</v>
      </c>
      <c r="BX14" s="282">
        <f t="shared" si="23"/>
        <v>-31539.484360000119</v>
      </c>
      <c r="BY14" s="282">
        <f t="shared" si="31"/>
        <v>-11850.922570000112</v>
      </c>
      <c r="BZ14" s="41"/>
      <c r="CA14" s="41"/>
      <c r="CB14" s="41"/>
      <c r="CC14" s="41"/>
      <c r="CD14" s="41"/>
      <c r="CE14" s="41"/>
      <c r="CF14" s="41"/>
      <c r="CG14" s="41"/>
    </row>
    <row r="15" spans="1:85" s="41" customFormat="1" ht="15" customHeight="1" x14ac:dyDescent="0.35">
      <c r="B15" s="42" t="s">
        <v>45</v>
      </c>
      <c r="C15" s="231">
        <f>AJ25/1000</f>
        <v>12.506</v>
      </c>
      <c r="D15" s="231">
        <f>AK25/1000</f>
        <v>12.92</v>
      </c>
      <c r="E15" s="163">
        <f>IF(OR(AND(D15&gt;0,C15&lt;0),AND(D15&lt;0,C15&gt;0)),"n.a",IFERROR(C15/D15-1,"N.A."))</f>
        <v>-3.2043343653250789E-2</v>
      </c>
      <c r="F15" s="231">
        <f>AM25/1000</f>
        <v>38.036499999999997</v>
      </c>
      <c r="G15" s="231">
        <f>AN25/1000</f>
        <v>36.720500000000001</v>
      </c>
      <c r="H15" s="163">
        <f>IF(OR(AND(G15&gt;0,F15&lt;0),AND(G15&lt;0,F15&gt;0)),"n.a",IFERROR(F15/G15-1,"N.A."))</f>
        <v>3.5838291962255298E-2</v>
      </c>
      <c r="I15" s="24"/>
      <c r="J15" s="231">
        <f t="shared" si="32"/>
        <v>-0.4139999999999997</v>
      </c>
      <c r="K15" s="231">
        <f t="shared" si="33"/>
        <v>1.3159999999999954</v>
      </c>
      <c r="M15" s="42" t="s">
        <v>46</v>
      </c>
      <c r="N15" s="258">
        <v>-10458.061700000002</v>
      </c>
      <c r="O15" s="258">
        <v>-49464.894210000028</v>
      </c>
      <c r="P15" s="163">
        <f t="shared" si="4"/>
        <v>-0.78857608275475177</v>
      </c>
      <c r="Q15" s="258">
        <v>-44349.551729999992</v>
      </c>
      <c r="R15" s="258">
        <v>-85648.969160000022</v>
      </c>
      <c r="S15" s="163">
        <f t="shared" si="5"/>
        <v>-0.48219398125912039</v>
      </c>
      <c r="T15" s="2"/>
      <c r="U15" s="258">
        <f t="shared" si="6"/>
        <v>39006.832510000022</v>
      </c>
      <c r="V15" s="258">
        <f t="shared" si="24"/>
        <v>41299.41743000003</v>
      </c>
      <c r="X15" s="42" t="s">
        <v>46</v>
      </c>
      <c r="Y15" s="258">
        <v>-1947.8221000000003</v>
      </c>
      <c r="Z15" s="258">
        <v>-4111.5330500000036</v>
      </c>
      <c r="AA15" s="163">
        <f t="shared" si="7"/>
        <v>-0.52625405747376908</v>
      </c>
      <c r="AB15" s="258">
        <v>-9982.716190000001</v>
      </c>
      <c r="AC15" s="258">
        <v>-12292.627720000004</v>
      </c>
      <c r="AD15" s="163">
        <f t="shared" si="8"/>
        <v>-0.18791031361356503</v>
      </c>
      <c r="AE15" s="2"/>
      <c r="AF15" s="258">
        <f t="shared" si="9"/>
        <v>2163.7109500000033</v>
      </c>
      <c r="AG15" s="258">
        <f t="shared" si="25"/>
        <v>2309.911530000003</v>
      </c>
      <c r="AI15" s="42" t="s">
        <v>46</v>
      </c>
      <c r="AJ15" s="258">
        <v>-1571</v>
      </c>
      <c r="AK15" s="258">
        <v>-765</v>
      </c>
      <c r="AL15" s="163">
        <f t="shared" si="10"/>
        <v>1.0535947712418299</v>
      </c>
      <c r="AM15" s="258">
        <v>-4314</v>
      </c>
      <c r="AN15" s="258">
        <v>-4119</v>
      </c>
      <c r="AO15" s="163">
        <f t="shared" si="11"/>
        <v>4.7341587764020421E-2</v>
      </c>
      <c r="AP15" s="2"/>
      <c r="AQ15" s="258">
        <f t="shared" si="12"/>
        <v>-806</v>
      </c>
      <c r="AR15" s="258">
        <f t="shared" si="26"/>
        <v>-195</v>
      </c>
      <c r="AT15" s="42" t="s">
        <v>46</v>
      </c>
      <c r="AU15" s="258">
        <v>-2195</v>
      </c>
      <c r="AV15" s="258">
        <v>-1626</v>
      </c>
      <c r="AW15" s="163">
        <f t="shared" si="13"/>
        <v>0.34993849938499388</v>
      </c>
      <c r="AX15" s="258">
        <v>-6443</v>
      </c>
      <c r="AY15" s="258">
        <v>-5994</v>
      </c>
      <c r="AZ15" s="163">
        <f t="shared" si="14"/>
        <v>7.4908241574908274E-2</v>
      </c>
      <c r="BA15" s="2"/>
      <c r="BB15" s="258">
        <f t="shared" si="15"/>
        <v>-569</v>
      </c>
      <c r="BC15" s="258">
        <f t="shared" si="27"/>
        <v>-449</v>
      </c>
      <c r="BE15" s="42" t="s">
        <v>46</v>
      </c>
      <c r="BF15" s="258">
        <v>-4907.0011599999943</v>
      </c>
      <c r="BG15" s="258">
        <v>-6277.8147599999902</v>
      </c>
      <c r="BH15" s="163">
        <f t="shared" si="16"/>
        <v>-0.21835840215202496</v>
      </c>
      <c r="BI15" s="258">
        <v>-15713.646039999994</v>
      </c>
      <c r="BJ15" s="258">
        <v>-16291.516659999994</v>
      </c>
      <c r="BK15" s="163">
        <f t="shared" si="17"/>
        <v>-3.5470645984656879E-2</v>
      </c>
      <c r="BL15" s="2"/>
      <c r="BM15" s="258">
        <f t="shared" si="18"/>
        <v>1370.8135999999959</v>
      </c>
      <c r="BN15" s="258">
        <f t="shared" si="28"/>
        <v>577.87061999999969</v>
      </c>
      <c r="BO15" s="1"/>
      <c r="BP15" s="42" t="s">
        <v>46</v>
      </c>
      <c r="BQ15" s="258">
        <f t="shared" si="29"/>
        <v>-8673.0011599999943</v>
      </c>
      <c r="BR15" s="258">
        <f t="shared" si="19"/>
        <v>-8668.8147599999902</v>
      </c>
      <c r="BS15" s="163">
        <f t="shared" si="20"/>
        <v>4.8292645718084337E-4</v>
      </c>
      <c r="BT15" s="258">
        <f t="shared" si="30"/>
        <v>-26470.646039999992</v>
      </c>
      <c r="BU15" s="258">
        <f t="shared" si="21"/>
        <v>-26404.516659999994</v>
      </c>
      <c r="BV15" s="163">
        <f t="shared" si="22"/>
        <v>2.5044722784179907E-3</v>
      </c>
      <c r="BW15" s="2"/>
      <c r="BX15" s="258">
        <f t="shared" si="23"/>
        <v>-4.1864000000041415</v>
      </c>
      <c r="BY15" s="258">
        <f t="shared" si="31"/>
        <v>-66.129379999998491</v>
      </c>
      <c r="BZ15" s="1"/>
      <c r="CA15" s="1"/>
      <c r="CB15" s="1"/>
      <c r="CC15" s="1"/>
      <c r="CD15" s="1"/>
      <c r="CE15" s="1"/>
      <c r="CF15" s="1"/>
      <c r="CG15" s="1"/>
    </row>
    <row r="16" spans="1:85" ht="15" customHeight="1" x14ac:dyDescent="0.35">
      <c r="B16" s="42" t="s">
        <v>47</v>
      </c>
      <c r="C16" s="231">
        <f>AU25/1000</f>
        <v>19.890999999999998</v>
      </c>
      <c r="D16" s="231">
        <f>AV25/1000</f>
        <v>19.46</v>
      </c>
      <c r="E16" s="163">
        <f>IF(OR(AND(D16&gt;0,C16&lt;0),AND(D16&lt;0,C16&gt;0)),"n.a",IFERROR(C16/D16-1,"N.A."))</f>
        <v>2.2147995889002958E-2</v>
      </c>
      <c r="F16" s="231">
        <f>AX25/1000</f>
        <v>57.773000000000003</v>
      </c>
      <c r="G16" s="231">
        <f>AY25/1000</f>
        <v>54.616</v>
      </c>
      <c r="H16" s="163">
        <f>IF(OR(AND(G16&gt;0,F16&lt;0),AND(G16&lt;0,F16&gt;0)),"n.a",IFERROR(F16/G16-1,"N.A."))</f>
        <v>5.7803574044236194E-2</v>
      </c>
      <c r="I16" s="24"/>
      <c r="J16" s="231">
        <f t="shared" si="32"/>
        <v>0.43099999999999739</v>
      </c>
      <c r="K16" s="231">
        <f t="shared" si="33"/>
        <v>3.1570000000000036</v>
      </c>
      <c r="L16" s="1"/>
      <c r="M16" s="42" t="s">
        <v>27</v>
      </c>
      <c r="N16" s="258">
        <v>-12140.059579999997</v>
      </c>
      <c r="O16" s="258">
        <v>-36456.598659999989</v>
      </c>
      <c r="P16" s="163">
        <f t="shared" si="4"/>
        <v>-0.6669996646362949</v>
      </c>
      <c r="Q16" s="258">
        <v>-84995.039919999996</v>
      </c>
      <c r="R16" s="258">
        <v>-109839.33598</v>
      </c>
      <c r="S16" s="163">
        <f t="shared" si="5"/>
        <v>-0.22618760244985237</v>
      </c>
      <c r="U16" s="258">
        <f t="shared" si="6"/>
        <v>24316.539079999991</v>
      </c>
      <c r="V16" s="258">
        <f t="shared" si="24"/>
        <v>24844.296060000008</v>
      </c>
      <c r="W16" s="1"/>
      <c r="X16" s="42" t="s">
        <v>27</v>
      </c>
      <c r="Y16" s="258">
        <v>-2378.1310100000001</v>
      </c>
      <c r="Z16" s="258">
        <v>-6726.2716199999977</v>
      </c>
      <c r="AA16" s="163">
        <f t="shared" si="7"/>
        <v>-0.64644142485581024</v>
      </c>
      <c r="AB16" s="258">
        <v>-16652.90769</v>
      </c>
      <c r="AC16" s="258">
        <v>-19438.467229999998</v>
      </c>
      <c r="AD16" s="163">
        <f t="shared" si="8"/>
        <v>-0.14330139856402657</v>
      </c>
      <c r="AF16" s="258">
        <f t="shared" si="9"/>
        <v>4348.1406099999977</v>
      </c>
      <c r="AG16" s="258">
        <f t="shared" si="25"/>
        <v>2785.5595399999984</v>
      </c>
      <c r="AH16" s="1"/>
      <c r="AI16" s="42" t="s">
        <v>27</v>
      </c>
      <c r="AJ16" s="258">
        <v>-2722</v>
      </c>
      <c r="AK16" s="258">
        <v>-2721</v>
      </c>
      <c r="AL16" s="163">
        <f t="shared" si="10"/>
        <v>3.675119441381991E-4</v>
      </c>
      <c r="AM16" s="258">
        <v>-8165</v>
      </c>
      <c r="AN16" s="258">
        <v>-8163</v>
      </c>
      <c r="AO16" s="163">
        <f t="shared" si="11"/>
        <v>2.4500796275872538E-4</v>
      </c>
      <c r="AQ16" s="258">
        <f t="shared" si="12"/>
        <v>-1</v>
      </c>
      <c r="AR16" s="258">
        <f t="shared" si="26"/>
        <v>-2</v>
      </c>
      <c r="AS16" s="1"/>
      <c r="AT16" s="42" t="s">
        <v>27</v>
      </c>
      <c r="AU16" s="258">
        <v>-4657</v>
      </c>
      <c r="AV16" s="258">
        <v>-4658</v>
      </c>
      <c r="AW16" s="163">
        <f t="shared" si="13"/>
        <v>-2.1468441391159221E-4</v>
      </c>
      <c r="AX16" s="258">
        <v>-13972</v>
      </c>
      <c r="AY16" s="258">
        <v>-13962</v>
      </c>
      <c r="AZ16" s="163">
        <f t="shared" si="14"/>
        <v>7.1622976650909109E-4</v>
      </c>
      <c r="BB16" s="258">
        <f t="shared" si="15"/>
        <v>1</v>
      </c>
      <c r="BC16" s="258">
        <f t="shared" si="27"/>
        <v>-10</v>
      </c>
      <c r="BD16" s="1"/>
      <c r="BE16" s="42" t="s">
        <v>27</v>
      </c>
      <c r="BF16" s="258">
        <v>-12533.502299999956</v>
      </c>
      <c r="BG16" s="258">
        <v>-15243.134109999963</v>
      </c>
      <c r="BH16" s="163">
        <f t="shared" si="16"/>
        <v>-0.17776080630442037</v>
      </c>
      <c r="BI16" s="258">
        <v>-40545.747159999955</v>
      </c>
      <c r="BJ16" s="258">
        <v>-42328.780059999968</v>
      </c>
      <c r="BK16" s="163">
        <f t="shared" si="17"/>
        <v>-4.212341809692155E-2</v>
      </c>
      <c r="BM16" s="258">
        <f t="shared" si="18"/>
        <v>2709.6318100000062</v>
      </c>
      <c r="BN16" s="258">
        <f t="shared" si="28"/>
        <v>1783.0329000000129</v>
      </c>
      <c r="BP16" s="42" t="s">
        <v>27</v>
      </c>
      <c r="BQ16" s="258">
        <f t="shared" si="29"/>
        <v>-19912.502299999956</v>
      </c>
      <c r="BR16" s="258">
        <f t="shared" si="19"/>
        <v>-22622.134109999963</v>
      </c>
      <c r="BS16" s="163">
        <f t="shared" si="20"/>
        <v>-0.1197779041015512</v>
      </c>
      <c r="BT16" s="258">
        <f t="shared" si="30"/>
        <v>-62682.747159999955</v>
      </c>
      <c r="BU16" s="258">
        <f t="shared" si="21"/>
        <v>-64453.780059999968</v>
      </c>
      <c r="BV16" s="163">
        <f t="shared" si="22"/>
        <v>-2.7477564517571551E-2</v>
      </c>
      <c r="BX16" s="258">
        <f t="shared" si="23"/>
        <v>2709.6318100000062</v>
      </c>
      <c r="BY16" s="258">
        <f t="shared" si="31"/>
        <v>1771.0329000000129</v>
      </c>
    </row>
    <row r="17" spans="2:85" ht="15" customHeight="1" thickBot="1" x14ac:dyDescent="0.4">
      <c r="B17" s="42" t="s">
        <v>48</v>
      </c>
      <c r="C17" s="231">
        <f>BF25/1000</f>
        <v>26.759085229999936</v>
      </c>
      <c r="D17" s="231">
        <f>BG25/1000</f>
        <v>43.134677735000018</v>
      </c>
      <c r="E17" s="163">
        <f>IF(OR(AND(D17&gt;0,C17&lt;0),AND(D17&lt;0,C17&gt;0)),"n.a",IFERROR(C17/D17-1,"N.A."))</f>
        <v>-0.37963868898254738</v>
      </c>
      <c r="F17" s="231">
        <f>BI25/1000</f>
        <v>120.98196719499991</v>
      </c>
      <c r="G17" s="231">
        <f>BJ25/1000</f>
        <v>132.12782496000003</v>
      </c>
      <c r="H17" s="163">
        <f>IF(OR(AND(G17&gt;0,F17&lt;0),AND(G17&lt;0,F17&gt;0)),"n.a",IFERROR(F17/G17-1,"N.A."))</f>
        <v>-8.4356627897071434E-2</v>
      </c>
      <c r="J17" s="231">
        <f t="shared" si="32"/>
        <v>-16.375592505000082</v>
      </c>
      <c r="K17" s="231">
        <f t="shared" si="33"/>
        <v>-11.145857765000116</v>
      </c>
      <c r="L17" s="1"/>
      <c r="M17" s="283" t="s">
        <v>49</v>
      </c>
      <c r="N17" s="284">
        <v>44637.616100000072</v>
      </c>
      <c r="O17" s="284">
        <v>199376.16122999982</v>
      </c>
      <c r="P17" s="201">
        <f t="shared" si="4"/>
        <v>-0.77611357433797601</v>
      </c>
      <c r="Q17" s="284">
        <v>375670.30935999996</v>
      </c>
      <c r="R17" s="284">
        <v>503440.51540999988</v>
      </c>
      <c r="S17" s="201">
        <f t="shared" si="5"/>
        <v>-0.25379404743764888</v>
      </c>
      <c r="U17" s="284">
        <f t="shared" si="6"/>
        <v>-154738.54512999975</v>
      </c>
      <c r="V17" s="284">
        <f t="shared" si="24"/>
        <v>-127770.20604999992</v>
      </c>
      <c r="W17" s="1"/>
      <c r="X17" s="283" t="s">
        <v>49</v>
      </c>
      <c r="Y17" s="284">
        <v>9588.0478500000008</v>
      </c>
      <c r="Z17" s="284">
        <v>27397.998690000008</v>
      </c>
      <c r="AA17" s="201">
        <f t="shared" si="7"/>
        <v>-0.65004568550842579</v>
      </c>
      <c r="AB17" s="284">
        <v>78696.520749999996</v>
      </c>
      <c r="AC17" s="284">
        <v>91207.926508929988</v>
      </c>
      <c r="AD17" s="201">
        <f t="shared" si="8"/>
        <v>-0.13717454433858911</v>
      </c>
      <c r="AF17" s="284">
        <f t="shared" si="9"/>
        <v>-17809.950840000005</v>
      </c>
      <c r="AG17" s="284">
        <f t="shared" si="25"/>
        <v>-12511.405758929992</v>
      </c>
      <c r="AH17" s="1"/>
      <c r="AI17" s="283" t="s">
        <v>49</v>
      </c>
      <c r="AJ17" s="284">
        <v>25012</v>
      </c>
      <c r="AK17" s="284">
        <v>25840</v>
      </c>
      <c r="AL17" s="201">
        <f t="shared" si="10"/>
        <v>-3.2043343653250789E-2</v>
      </c>
      <c r="AM17" s="284">
        <v>76073</v>
      </c>
      <c r="AN17" s="284">
        <v>73441</v>
      </c>
      <c r="AO17" s="201">
        <f t="shared" si="11"/>
        <v>3.583829196225552E-2</v>
      </c>
      <c r="AQ17" s="284">
        <f t="shared" si="12"/>
        <v>-828</v>
      </c>
      <c r="AR17" s="284">
        <f t="shared" si="26"/>
        <v>2632</v>
      </c>
      <c r="AS17" s="1"/>
      <c r="AT17" s="283" t="s">
        <v>49</v>
      </c>
      <c r="AU17" s="284">
        <v>39782</v>
      </c>
      <c r="AV17" s="284">
        <v>38920</v>
      </c>
      <c r="AW17" s="201">
        <f t="shared" si="13"/>
        <v>2.214799588900318E-2</v>
      </c>
      <c r="AX17" s="284">
        <v>115546</v>
      </c>
      <c r="AY17" s="284">
        <v>109232</v>
      </c>
      <c r="AZ17" s="201">
        <f t="shared" si="14"/>
        <v>5.7803574044236194E-2</v>
      </c>
      <c r="BB17" s="284">
        <f t="shared" si="15"/>
        <v>862</v>
      </c>
      <c r="BC17" s="284">
        <f t="shared" si="27"/>
        <v>6314</v>
      </c>
      <c r="BD17" s="1"/>
      <c r="BE17" s="283" t="s">
        <v>49</v>
      </c>
      <c r="BF17" s="284">
        <v>53518.17045999987</v>
      </c>
      <c r="BG17" s="284">
        <v>86269.355470000039</v>
      </c>
      <c r="BH17" s="201">
        <f t="shared" si="16"/>
        <v>-0.37963868898254738</v>
      </c>
      <c r="BI17" s="284">
        <v>241963.93438999983</v>
      </c>
      <c r="BJ17" s="284">
        <v>264255.64992000005</v>
      </c>
      <c r="BK17" s="201">
        <f t="shared" si="17"/>
        <v>-8.4356627897071434E-2</v>
      </c>
      <c r="BM17" s="284">
        <f t="shared" si="18"/>
        <v>-32751.185010000168</v>
      </c>
      <c r="BN17" s="284">
        <f t="shared" si="28"/>
        <v>-22291.71553000022</v>
      </c>
      <c r="BP17" s="283" t="s">
        <v>49</v>
      </c>
      <c r="BQ17" s="284">
        <f t="shared" si="29"/>
        <v>118312.17045999988</v>
      </c>
      <c r="BR17" s="284">
        <f t="shared" si="19"/>
        <v>151029.35547000004</v>
      </c>
      <c r="BS17" s="201">
        <f t="shared" si="20"/>
        <v>-0.21662798538856898</v>
      </c>
      <c r="BT17" s="284">
        <f t="shared" si="30"/>
        <v>433582.93438999983</v>
      </c>
      <c r="BU17" s="284">
        <f t="shared" si="21"/>
        <v>446928.64992000005</v>
      </c>
      <c r="BV17" s="201">
        <f t="shared" si="22"/>
        <v>-2.9860953269362112E-2</v>
      </c>
      <c r="BX17" s="284">
        <f t="shared" si="23"/>
        <v>-32717.185010000161</v>
      </c>
      <c r="BY17" s="284">
        <f t="shared" si="31"/>
        <v>-13345.71553000022</v>
      </c>
      <c r="BZ17" s="41"/>
      <c r="CA17" s="41"/>
      <c r="CB17" s="41"/>
      <c r="CC17" s="41"/>
      <c r="CD17" s="41"/>
      <c r="CE17" s="41"/>
      <c r="CF17" s="41"/>
      <c r="CG17" s="41"/>
    </row>
    <row r="18" spans="2:85" s="41" customFormat="1" ht="15" customHeight="1" thickBot="1" x14ac:dyDescent="0.4">
      <c r="B18" s="241" t="s">
        <v>29</v>
      </c>
      <c r="C18" s="242">
        <f>SUM(C11:C12)</f>
        <v>3276.8946054745079</v>
      </c>
      <c r="D18" s="242">
        <f>SUM(D11:D12)</f>
        <v>1079.6510985341956</v>
      </c>
      <c r="E18" s="202">
        <f>IF(OR(AND(D18&gt;0,C18&lt;0),AND(D18&lt;0,C18&gt;0)),"n.a",IFERROR(C18/D18-1,"N.A."))</f>
        <v>2.0351421954031563</v>
      </c>
      <c r="F18" s="242">
        <f>SUM(F11:F12)</f>
        <v>5626.6691425811068</v>
      </c>
      <c r="G18" s="242">
        <f>SUM(G11:G12)</f>
        <v>3128.0103322286482</v>
      </c>
      <c r="H18" s="202">
        <f>IF(OR(AND(G18&gt;0,F18&lt;0),AND(G18&lt;0,F18&gt;0)),"n.a",IFERROR(F18/G18-1,"N.A."))</f>
        <v>0.79880132894964295</v>
      </c>
      <c r="J18" s="242">
        <f>IFERROR(C18-D18,"N.A")</f>
        <v>2197.2435069403123</v>
      </c>
      <c r="K18" s="242">
        <f>IFERROR(D18-E18,"N.A")</f>
        <v>1077.6159563387926</v>
      </c>
      <c r="M18" s="278" t="s">
        <v>50</v>
      </c>
      <c r="N18" s="282">
        <f>N14+N15+N16</f>
        <v>32497.556520000075</v>
      </c>
      <c r="O18" s="282">
        <v>163097.33824999991</v>
      </c>
      <c r="P18" s="166">
        <f t="shared" si="4"/>
        <v>-0.80074747467560159</v>
      </c>
      <c r="Q18" s="282">
        <f>Q14+Q15+Q16</f>
        <v>290675.26943999995</v>
      </c>
      <c r="R18" s="282">
        <v>393895.57995999989</v>
      </c>
      <c r="S18" s="166">
        <f t="shared" si="5"/>
        <v>-0.26204993346328476</v>
      </c>
      <c r="T18" s="2"/>
      <c r="U18" s="282">
        <f t="shared" si="6"/>
        <v>-130599.78172999984</v>
      </c>
      <c r="V18" s="282">
        <f t="shared" si="24"/>
        <v>-103220.31051999994</v>
      </c>
      <c r="X18" s="278" t="s">
        <v>50</v>
      </c>
      <c r="Y18" s="282">
        <f>Y14+Y15+Y16</f>
        <v>7209.916839999999</v>
      </c>
      <c r="Z18" s="282">
        <v>20671.727070000001</v>
      </c>
      <c r="AA18" s="166">
        <f t="shared" si="7"/>
        <v>-0.65121845815856161</v>
      </c>
      <c r="AB18" s="282">
        <f>AB14+AB15+AB16</f>
        <v>62043.613059999996</v>
      </c>
      <c r="AC18" s="282">
        <v>71769.458989999999</v>
      </c>
      <c r="AD18" s="166">
        <f t="shared" si="8"/>
        <v>-0.13551510721789273</v>
      </c>
      <c r="AE18" s="2"/>
      <c r="AF18" s="282">
        <f t="shared" si="9"/>
        <v>-13461.810230000003</v>
      </c>
      <c r="AG18" s="282">
        <f t="shared" si="25"/>
        <v>-9725.8459300000031</v>
      </c>
      <c r="AI18" s="278" t="s">
        <v>50</v>
      </c>
      <c r="AJ18" s="282">
        <f>AJ14+AJ15+AJ16</f>
        <v>22290</v>
      </c>
      <c r="AK18" s="282">
        <v>23119</v>
      </c>
      <c r="AL18" s="166">
        <f t="shared" si="10"/>
        <v>-3.5857952333578469E-2</v>
      </c>
      <c r="AM18" s="282">
        <f>AM14+AM15+AM16</f>
        <v>67908</v>
      </c>
      <c r="AN18" s="282">
        <v>65278</v>
      </c>
      <c r="AO18" s="166">
        <f t="shared" si="11"/>
        <v>4.0289224547320757E-2</v>
      </c>
      <c r="AP18" s="2"/>
      <c r="AQ18" s="282">
        <f t="shared" si="12"/>
        <v>-829</v>
      </c>
      <c r="AR18" s="282">
        <f t="shared" si="26"/>
        <v>2630</v>
      </c>
      <c r="AT18" s="278" t="s">
        <v>50</v>
      </c>
      <c r="AU18" s="282">
        <f>AU14+AU15+AU16</f>
        <v>35125</v>
      </c>
      <c r="AV18" s="282">
        <v>34262</v>
      </c>
      <c r="AW18" s="166">
        <f t="shared" si="13"/>
        <v>2.5188255209853461E-2</v>
      </c>
      <c r="AX18" s="282">
        <f>AX14+AX15+AX16</f>
        <v>101574</v>
      </c>
      <c r="AY18" s="282">
        <v>95270</v>
      </c>
      <c r="AZ18" s="166">
        <f t="shared" si="14"/>
        <v>6.6169833105909515E-2</v>
      </c>
      <c r="BA18" s="2"/>
      <c r="BB18" s="282">
        <f t="shared" si="15"/>
        <v>863</v>
      </c>
      <c r="BC18" s="282">
        <f t="shared" si="27"/>
        <v>6304</v>
      </c>
      <c r="BE18" s="278" t="s">
        <v>50</v>
      </c>
      <c r="BF18" s="282">
        <f>BF14+BF15+BF16</f>
        <v>42158.182409999921</v>
      </c>
      <c r="BG18" s="282">
        <v>71026.221360000025</v>
      </c>
      <c r="BH18" s="166">
        <f t="shared" si="16"/>
        <v>-0.40644199279138016</v>
      </c>
      <c r="BI18" s="282">
        <f>BI14+BI15+BI16</f>
        <v>202797.7598399999</v>
      </c>
      <c r="BJ18" s="282">
        <v>221877.77889000002</v>
      </c>
      <c r="BK18" s="166">
        <f t="shared" si="17"/>
        <v>-8.599337502589377E-2</v>
      </c>
      <c r="BL18" s="2"/>
      <c r="BM18" s="282">
        <f t="shared" si="18"/>
        <v>-28868.038950000104</v>
      </c>
      <c r="BN18" s="282">
        <f t="shared" si="28"/>
        <v>-19080.019050000119</v>
      </c>
      <c r="BO18" s="1"/>
      <c r="BP18" s="278" t="s">
        <v>50</v>
      </c>
      <c r="BQ18" s="282">
        <f t="shared" si="29"/>
        <v>99573.182409999921</v>
      </c>
      <c r="BR18" s="282">
        <f t="shared" si="19"/>
        <v>128407.22136000003</v>
      </c>
      <c r="BS18" s="166">
        <f t="shared" si="20"/>
        <v>-0.22455153724697108</v>
      </c>
      <c r="BT18" s="282">
        <f t="shared" si="30"/>
        <v>372279.7598399999</v>
      </c>
      <c r="BU18" s="282">
        <f t="shared" si="21"/>
        <v>382425.77889000002</v>
      </c>
      <c r="BV18" s="166">
        <f t="shared" si="22"/>
        <v>-2.6530688070896202E-2</v>
      </c>
      <c r="BW18" s="2"/>
      <c r="BX18" s="282">
        <f t="shared" si="23"/>
        <v>-28834.038950000104</v>
      </c>
      <c r="BY18" s="282">
        <f t="shared" si="31"/>
        <v>-10146.019050000119</v>
      </c>
    </row>
    <row r="19" spans="2:85" s="41" customFormat="1" ht="15" customHeight="1" x14ac:dyDescent="0.35">
      <c r="M19" s="42" t="s">
        <v>51</v>
      </c>
      <c r="N19" s="258">
        <v>-4942.0003400000014</v>
      </c>
      <c r="O19" s="258">
        <v>-9745.8809200000069</v>
      </c>
      <c r="P19" s="163">
        <f t="shared" si="4"/>
        <v>-0.49291394173939918</v>
      </c>
      <c r="Q19" s="258">
        <v>-20064.988729999997</v>
      </c>
      <c r="R19" s="258">
        <v>-36510.857300000003</v>
      </c>
      <c r="S19" s="163">
        <f t="shared" si="5"/>
        <v>-0.45043775430603228</v>
      </c>
      <c r="T19" s="2"/>
      <c r="U19" s="258">
        <f t="shared" si="6"/>
        <v>4803.8805800000055</v>
      </c>
      <c r="V19" s="258">
        <f t="shared" si="24"/>
        <v>16445.868570000006</v>
      </c>
      <c r="X19" s="42" t="s">
        <v>51</v>
      </c>
      <c r="Y19" s="258">
        <v>0.69160999999996875</v>
      </c>
      <c r="Z19" s="258">
        <v>-780.57469000000037</v>
      </c>
      <c r="AA19" s="163" t="str">
        <f t="shared" si="7"/>
        <v>n.a</v>
      </c>
      <c r="AB19" s="258">
        <v>-308.03050000000019</v>
      </c>
      <c r="AC19" s="258">
        <v>-1963.1783100000002</v>
      </c>
      <c r="AD19" s="163">
        <f t="shared" si="8"/>
        <v>-0.84309601505326326</v>
      </c>
      <c r="AE19" s="2"/>
      <c r="AF19" s="258">
        <f t="shared" si="9"/>
        <v>781.26630000000034</v>
      </c>
      <c r="AG19" s="258">
        <f t="shared" si="25"/>
        <v>1655.1478099999999</v>
      </c>
      <c r="AI19" s="42" t="s">
        <v>51</v>
      </c>
      <c r="AJ19" s="258">
        <v>-8511</v>
      </c>
      <c r="AK19" s="258">
        <v>-7179</v>
      </c>
      <c r="AL19" s="163">
        <f t="shared" si="10"/>
        <v>0.18554116172168822</v>
      </c>
      <c r="AM19" s="258">
        <v>-25456</v>
      </c>
      <c r="AN19" s="258">
        <v>-5850</v>
      </c>
      <c r="AO19" s="163">
        <f t="shared" si="11"/>
        <v>3.3514529914529918</v>
      </c>
      <c r="AP19" s="2"/>
      <c r="AQ19" s="258">
        <f t="shared" si="12"/>
        <v>-1332</v>
      </c>
      <c r="AR19" s="258">
        <f t="shared" si="26"/>
        <v>-19606</v>
      </c>
      <c r="AT19" s="42" t="s">
        <v>51</v>
      </c>
      <c r="AU19" s="258">
        <v>-15699</v>
      </c>
      <c r="AV19" s="258">
        <v>-13663</v>
      </c>
      <c r="AW19" s="163">
        <f t="shared" si="13"/>
        <v>0.14901558954841554</v>
      </c>
      <c r="AX19" s="258">
        <v>-46254</v>
      </c>
      <c r="AY19" s="258">
        <v>-9957</v>
      </c>
      <c r="AZ19" s="163">
        <f t="shared" si="14"/>
        <v>3.6453751129858389</v>
      </c>
      <c r="BA19" s="2"/>
      <c r="BB19" s="258">
        <f t="shared" si="15"/>
        <v>-2036</v>
      </c>
      <c r="BC19" s="258">
        <f t="shared" si="27"/>
        <v>-36297</v>
      </c>
      <c r="BE19" s="42" t="s">
        <v>51</v>
      </c>
      <c r="BF19" s="258">
        <v>-70668.16313999999</v>
      </c>
      <c r="BG19" s="258">
        <v>-31263.958670000007</v>
      </c>
      <c r="BH19" s="163">
        <f t="shared" si="16"/>
        <v>1.2603715634965678</v>
      </c>
      <c r="BI19" s="258">
        <v>-203454.55869999999</v>
      </c>
      <c r="BJ19" s="258">
        <v>-148135.99805999998</v>
      </c>
      <c r="BK19" s="163">
        <f t="shared" si="17"/>
        <v>0.37343091054474264</v>
      </c>
      <c r="BL19" s="2"/>
      <c r="BM19" s="258">
        <f t="shared" si="18"/>
        <v>-39404.204469999982</v>
      </c>
      <c r="BN19" s="258">
        <f t="shared" si="28"/>
        <v>-55318.560640000011</v>
      </c>
      <c r="BO19" s="1"/>
      <c r="BP19" s="42" t="s">
        <v>51</v>
      </c>
      <c r="BQ19" s="258">
        <f t="shared" si="29"/>
        <v>-94878.16313999999</v>
      </c>
      <c r="BR19" s="258">
        <f t="shared" si="19"/>
        <v>-52105.958670000007</v>
      </c>
      <c r="BS19" s="163">
        <f t="shared" si="20"/>
        <v>0.82086973470514168</v>
      </c>
      <c r="BT19" s="258">
        <f t="shared" si="30"/>
        <v>-275164.55869999999</v>
      </c>
      <c r="BU19" s="258">
        <f t="shared" si="21"/>
        <v>-163942.99805999998</v>
      </c>
      <c r="BV19" s="163">
        <f t="shared" si="22"/>
        <v>0.6784160467731295</v>
      </c>
      <c r="BW19" s="2"/>
      <c r="BX19" s="258">
        <f t="shared" si="23"/>
        <v>-42772.204469999982</v>
      </c>
      <c r="BY19" s="258">
        <f t="shared" si="31"/>
        <v>-111221.56064000001</v>
      </c>
      <c r="BZ19" s="1"/>
      <c r="CA19" s="1"/>
      <c r="CB19" s="1"/>
      <c r="CC19" s="1"/>
      <c r="CD19" s="1"/>
      <c r="CE19" s="1"/>
      <c r="CF19" s="1"/>
      <c r="CG19" s="1"/>
    </row>
    <row r="20" spans="2:85" ht="15" customHeight="1" thickBot="1" x14ac:dyDescent="0.4">
      <c r="L20" s="1"/>
      <c r="M20" s="42" t="s">
        <v>52</v>
      </c>
      <c r="N20" s="258">
        <v>0</v>
      </c>
      <c r="O20" s="258">
        <v>-177.77567999999999</v>
      </c>
      <c r="P20" s="163">
        <f t="shared" si="4"/>
        <v>-1</v>
      </c>
      <c r="Q20" s="258">
        <v>0</v>
      </c>
      <c r="R20" s="258">
        <v>-294.40053</v>
      </c>
      <c r="S20" s="163">
        <f t="shared" si="5"/>
        <v>-1</v>
      </c>
      <c r="U20" s="258">
        <f t="shared" si="6"/>
        <v>177.77567999999999</v>
      </c>
      <c r="V20" s="258">
        <f t="shared" si="24"/>
        <v>294.40053</v>
      </c>
      <c r="W20" s="1"/>
      <c r="X20" s="42" t="s">
        <v>52</v>
      </c>
      <c r="Y20" s="258">
        <v>0</v>
      </c>
      <c r="Z20" s="258">
        <v>0</v>
      </c>
      <c r="AA20" s="163" t="str">
        <f t="shared" si="7"/>
        <v>N.A.</v>
      </c>
      <c r="AB20" s="258">
        <v>0</v>
      </c>
      <c r="AC20" s="258">
        <v>2.8893000000000001E-4</v>
      </c>
      <c r="AD20" s="163">
        <f t="shared" si="8"/>
        <v>-1</v>
      </c>
      <c r="AF20" s="258">
        <f t="shared" si="9"/>
        <v>0</v>
      </c>
      <c r="AG20" s="258">
        <f t="shared" si="25"/>
        <v>-2.8893000000000001E-4</v>
      </c>
      <c r="AH20" s="1"/>
      <c r="AI20" s="42" t="s">
        <v>52</v>
      </c>
      <c r="AJ20" s="258">
        <v>0</v>
      </c>
      <c r="AK20" s="258">
        <v>0</v>
      </c>
      <c r="AL20" s="163" t="str">
        <f t="shared" si="10"/>
        <v>N.A.</v>
      </c>
      <c r="AM20" s="258">
        <v>0</v>
      </c>
      <c r="AN20" s="258">
        <v>0</v>
      </c>
      <c r="AO20" s="163" t="str">
        <f t="shared" si="11"/>
        <v>N.A.</v>
      </c>
      <c r="AQ20" s="258">
        <f t="shared" si="12"/>
        <v>0</v>
      </c>
      <c r="AR20" s="258">
        <f t="shared" si="26"/>
        <v>0</v>
      </c>
      <c r="AS20" s="1"/>
      <c r="AT20" s="42" t="s">
        <v>52</v>
      </c>
      <c r="AU20" s="258">
        <v>0</v>
      </c>
      <c r="AV20" s="258">
        <v>0</v>
      </c>
      <c r="AW20" s="163" t="str">
        <f t="shared" si="13"/>
        <v>N.A.</v>
      </c>
      <c r="AX20" s="258">
        <v>0</v>
      </c>
      <c r="AY20" s="258">
        <v>0</v>
      </c>
      <c r="AZ20" s="163" t="str">
        <f t="shared" si="14"/>
        <v>N.A.</v>
      </c>
      <c r="BB20" s="258">
        <f t="shared" si="15"/>
        <v>0</v>
      </c>
      <c r="BC20" s="258">
        <f t="shared" si="27"/>
        <v>0</v>
      </c>
      <c r="BD20" s="1"/>
      <c r="BE20" s="42" t="s">
        <v>52</v>
      </c>
      <c r="BF20" s="258">
        <v>-1173.5142500000002</v>
      </c>
      <c r="BG20" s="258">
        <v>0</v>
      </c>
      <c r="BH20" s="163" t="str">
        <f t="shared" si="16"/>
        <v>N.A.</v>
      </c>
      <c r="BI20" s="258">
        <v>-1379.5726100000002</v>
      </c>
      <c r="BJ20" s="258">
        <v>49.090969999999999</v>
      </c>
      <c r="BK20" s="163" t="str">
        <f t="shared" si="17"/>
        <v>n.a</v>
      </c>
      <c r="BM20" s="258">
        <f t="shared" si="18"/>
        <v>-1173.5142500000002</v>
      </c>
      <c r="BN20" s="258">
        <f t="shared" si="28"/>
        <v>-1428.6635800000001</v>
      </c>
      <c r="BP20" s="42" t="s">
        <v>52</v>
      </c>
      <c r="BQ20" s="258">
        <f t="shared" si="29"/>
        <v>-1173.5142500000002</v>
      </c>
      <c r="BR20" s="258">
        <f t="shared" si="19"/>
        <v>0</v>
      </c>
      <c r="BS20" s="163" t="str">
        <f t="shared" si="20"/>
        <v>N.A.</v>
      </c>
      <c r="BT20" s="258">
        <f t="shared" si="30"/>
        <v>-1379.5726100000002</v>
      </c>
      <c r="BU20" s="258">
        <f t="shared" si="21"/>
        <v>49.090969999999999</v>
      </c>
      <c r="BV20" s="163" t="str">
        <f t="shared" si="22"/>
        <v>n.a</v>
      </c>
      <c r="BX20" s="258">
        <f t="shared" si="23"/>
        <v>-1173.5142500000002</v>
      </c>
      <c r="BY20" s="258">
        <f t="shared" si="31"/>
        <v>-1428.6635800000001</v>
      </c>
    </row>
    <row r="21" spans="2:85" ht="15" customHeight="1" thickBot="1" x14ac:dyDescent="0.4">
      <c r="B21" s="17" t="s">
        <v>53</v>
      </c>
      <c r="C21" s="489" t="s">
        <v>15</v>
      </c>
      <c r="D21" s="490"/>
      <c r="E21" s="490"/>
      <c r="F21" s="490"/>
      <c r="G21" s="490"/>
      <c r="H21" s="491"/>
      <c r="J21" s="498" t="s">
        <v>7</v>
      </c>
      <c r="K21" s="498" t="s">
        <v>234</v>
      </c>
      <c r="L21" s="1"/>
      <c r="M21" s="278" t="s">
        <v>54</v>
      </c>
      <c r="N21" s="282">
        <v>27555.556180000072</v>
      </c>
      <c r="O21" s="282">
        <v>153173.68164999984</v>
      </c>
      <c r="P21" s="166">
        <f t="shared" si="4"/>
        <v>-0.82010254057244503</v>
      </c>
      <c r="Q21" s="282">
        <v>270610.28070999996</v>
      </c>
      <c r="R21" s="282">
        <v>357090.32212999987</v>
      </c>
      <c r="S21" s="166">
        <f t="shared" si="5"/>
        <v>-0.24217974014013344</v>
      </c>
      <c r="U21" s="282">
        <f t="shared" si="6"/>
        <v>-125618.12546999977</v>
      </c>
      <c r="V21" s="282">
        <f t="shared" si="24"/>
        <v>-86480.041419999907</v>
      </c>
      <c r="W21" s="1"/>
      <c r="X21" s="278" t="s">
        <v>54</v>
      </c>
      <c r="Y21" s="282">
        <v>7210.6084500000006</v>
      </c>
      <c r="Z21" s="282">
        <v>19891.152380000007</v>
      </c>
      <c r="AA21" s="166">
        <f t="shared" si="7"/>
        <v>-0.63749669640809425</v>
      </c>
      <c r="AB21" s="282">
        <v>61735.582559999995</v>
      </c>
      <c r="AC21" s="282">
        <v>69806.28096892999</v>
      </c>
      <c r="AD21" s="166">
        <f t="shared" si="8"/>
        <v>-0.1156156480033963</v>
      </c>
      <c r="AF21" s="282">
        <f t="shared" si="9"/>
        <v>-12680.543930000007</v>
      </c>
      <c r="AG21" s="282">
        <f t="shared" si="25"/>
        <v>-8070.6984089299949</v>
      </c>
      <c r="AH21" s="1"/>
      <c r="AI21" s="278" t="s">
        <v>54</v>
      </c>
      <c r="AJ21" s="282">
        <v>13779</v>
      </c>
      <c r="AK21" s="282">
        <v>15940</v>
      </c>
      <c r="AL21" s="166">
        <f t="shared" si="10"/>
        <v>-0.13557089084065244</v>
      </c>
      <c r="AM21" s="282">
        <v>42452</v>
      </c>
      <c r="AN21" s="282">
        <v>59428</v>
      </c>
      <c r="AO21" s="166">
        <f t="shared" si="11"/>
        <v>-0.2856565928518543</v>
      </c>
      <c r="AQ21" s="282">
        <f t="shared" si="12"/>
        <v>-2161</v>
      </c>
      <c r="AR21" s="282">
        <f t="shared" si="26"/>
        <v>-16976</v>
      </c>
      <c r="AS21" s="1"/>
      <c r="AT21" s="278" t="s">
        <v>54</v>
      </c>
      <c r="AU21" s="282">
        <v>19426</v>
      </c>
      <c r="AV21" s="282">
        <v>20599</v>
      </c>
      <c r="AW21" s="166">
        <f t="shared" si="13"/>
        <v>-5.6944511869508219E-2</v>
      </c>
      <c r="AX21" s="282">
        <v>55320</v>
      </c>
      <c r="AY21" s="282">
        <v>85313</v>
      </c>
      <c r="AZ21" s="166">
        <f t="shared" si="14"/>
        <v>-0.35156423991654262</v>
      </c>
      <c r="BB21" s="282">
        <f t="shared" si="15"/>
        <v>-1173</v>
      </c>
      <c r="BC21" s="282">
        <f t="shared" si="27"/>
        <v>-29993</v>
      </c>
      <c r="BD21" s="1"/>
      <c r="BE21" s="278" t="s">
        <v>54</v>
      </c>
      <c r="BF21" s="282">
        <v>-29683.494980000072</v>
      </c>
      <c r="BG21" s="282">
        <v>39762.262690000076</v>
      </c>
      <c r="BH21" s="166" t="str">
        <f t="shared" si="16"/>
        <v>n.a</v>
      </c>
      <c r="BI21" s="282">
        <v>-2036.3714700001001</v>
      </c>
      <c r="BJ21" s="282">
        <v>73790.871800000081</v>
      </c>
      <c r="BK21" s="166" t="str">
        <f t="shared" si="17"/>
        <v>n.a</v>
      </c>
      <c r="BM21" s="282">
        <f t="shared" si="18"/>
        <v>-69445.757670000152</v>
      </c>
      <c r="BN21" s="282">
        <f t="shared" si="28"/>
        <v>-75827.243270000181</v>
      </c>
      <c r="BP21" s="278" t="s">
        <v>54</v>
      </c>
      <c r="BQ21" s="282">
        <f t="shared" si="29"/>
        <v>3521.5050199999278</v>
      </c>
      <c r="BR21" s="282">
        <f t="shared" si="19"/>
        <v>76301.262690000076</v>
      </c>
      <c r="BS21" s="166">
        <f t="shared" si="20"/>
        <v>-0.95384735591719838</v>
      </c>
      <c r="BT21" s="282">
        <f t="shared" si="30"/>
        <v>95735.6285299999</v>
      </c>
      <c r="BU21" s="282">
        <f t="shared" si="21"/>
        <v>218531.87180000008</v>
      </c>
      <c r="BV21" s="166">
        <f t="shared" si="22"/>
        <v>-0.56191457227064368</v>
      </c>
      <c r="BX21" s="282">
        <f t="shared" si="23"/>
        <v>-72779.757670000152</v>
      </c>
      <c r="BY21" s="282">
        <f t="shared" si="31"/>
        <v>-122796.24327000018</v>
      </c>
      <c r="BZ21" s="41"/>
      <c r="CA21" s="41"/>
      <c r="CB21" s="41"/>
      <c r="CC21" s="41"/>
      <c r="CD21" s="41"/>
      <c r="CE21" s="41"/>
      <c r="CF21" s="41"/>
      <c r="CG21" s="41"/>
    </row>
    <row r="22" spans="2:85" s="41" customFormat="1" ht="15" customHeight="1" x14ac:dyDescent="0.35">
      <c r="B22" s="40" t="s">
        <v>17</v>
      </c>
      <c r="C22" s="18" t="s">
        <v>621</v>
      </c>
      <c r="D22" s="29" t="s">
        <v>600</v>
      </c>
      <c r="E22" s="18" t="s">
        <v>36</v>
      </c>
      <c r="F22" s="18" t="s">
        <v>622</v>
      </c>
      <c r="G22" s="18" t="s">
        <v>623</v>
      </c>
      <c r="H22" s="18" t="s">
        <v>36</v>
      </c>
      <c r="I22" s="25"/>
      <c r="J22" s="498"/>
      <c r="K22" s="498"/>
      <c r="M22" s="42" t="s">
        <v>547</v>
      </c>
      <c r="N22" s="258">
        <v>-7992.5048999999981</v>
      </c>
      <c r="O22" s="258">
        <v>-31980.111069999992</v>
      </c>
      <c r="P22" s="163">
        <f t="shared" si="4"/>
        <v>-0.75007888864095806</v>
      </c>
      <c r="Q22" s="258">
        <v>-60325.849820000003</v>
      </c>
      <c r="R22" s="258">
        <v>-73685.656659999993</v>
      </c>
      <c r="S22" s="163">
        <f t="shared" si="5"/>
        <v>-0.18130810588612578</v>
      </c>
      <c r="T22" s="2"/>
      <c r="U22" s="258">
        <f t="shared" si="6"/>
        <v>23987.606169999992</v>
      </c>
      <c r="V22" s="258">
        <f t="shared" si="24"/>
        <v>13359.80683999999</v>
      </c>
      <c r="X22" s="42" t="s">
        <v>547</v>
      </c>
      <c r="Y22" s="258">
        <v>-495.28402</v>
      </c>
      <c r="Z22" s="258">
        <v>-1582.22075</v>
      </c>
      <c r="AA22" s="163">
        <f t="shared" si="7"/>
        <v>-0.68696907811378405</v>
      </c>
      <c r="AB22" s="258">
        <v>-3623.2959000000001</v>
      </c>
      <c r="AC22" s="258">
        <v>-4654.8542299999999</v>
      </c>
      <c r="AD22" s="163">
        <f t="shared" si="8"/>
        <v>-0.22160915874695386</v>
      </c>
      <c r="AE22" s="2"/>
      <c r="AF22" s="258">
        <f t="shared" si="9"/>
        <v>1086.9367299999999</v>
      </c>
      <c r="AG22" s="258">
        <f t="shared" si="25"/>
        <v>1031.5583299999998</v>
      </c>
      <c r="AI22" s="42" t="s">
        <v>547</v>
      </c>
      <c r="AJ22" s="258">
        <v>-2253</v>
      </c>
      <c r="AK22" s="258">
        <v>-1797</v>
      </c>
      <c r="AL22" s="163">
        <f t="shared" si="10"/>
        <v>0.25375626043405686</v>
      </c>
      <c r="AM22" s="258">
        <v>-5297</v>
      </c>
      <c r="AN22" s="258">
        <v>-6411</v>
      </c>
      <c r="AO22" s="163">
        <f t="shared" si="11"/>
        <v>-0.17376384339416628</v>
      </c>
      <c r="AP22" s="2"/>
      <c r="AQ22" s="258">
        <f t="shared" si="12"/>
        <v>-456</v>
      </c>
      <c r="AR22" s="258">
        <f t="shared" si="26"/>
        <v>1114</v>
      </c>
      <c r="AT22" s="42" t="s">
        <v>547</v>
      </c>
      <c r="AU22" s="258">
        <v>-2851</v>
      </c>
      <c r="AV22" s="258">
        <v>-2547</v>
      </c>
      <c r="AW22" s="163">
        <f t="shared" si="13"/>
        <v>0.11935610522182971</v>
      </c>
      <c r="AX22" s="258">
        <v>-3508</v>
      </c>
      <c r="AY22" s="258">
        <v>-8591</v>
      </c>
      <c r="AZ22" s="163">
        <f t="shared" si="14"/>
        <v>-0.59166569665929458</v>
      </c>
      <c r="BA22" s="2"/>
      <c r="BB22" s="258">
        <f t="shared" si="15"/>
        <v>-304</v>
      </c>
      <c r="BC22" s="258">
        <f t="shared" si="27"/>
        <v>5083</v>
      </c>
      <c r="BE22" s="42" t="s">
        <v>547</v>
      </c>
      <c r="BF22" s="258">
        <v>43092.384899999997</v>
      </c>
      <c r="BG22" s="258">
        <v>-13522.621149999997</v>
      </c>
      <c r="BH22" s="163" t="str">
        <f t="shared" si="16"/>
        <v>n.a</v>
      </c>
      <c r="BI22" s="258">
        <v>33692.366299999994</v>
      </c>
      <c r="BJ22" s="258">
        <v>-25092.348579999998</v>
      </c>
      <c r="BK22" s="163" t="str">
        <f t="shared" si="17"/>
        <v>n.a</v>
      </c>
      <c r="BL22" s="2"/>
      <c r="BM22" s="258">
        <f t="shared" si="18"/>
        <v>56615.006049999996</v>
      </c>
      <c r="BN22" s="258">
        <f t="shared" si="28"/>
        <v>58784.714879999992</v>
      </c>
      <c r="BO22" s="1"/>
      <c r="BP22" s="42" t="s">
        <v>547</v>
      </c>
      <c r="BQ22" s="258">
        <f t="shared" si="29"/>
        <v>37988.384899999997</v>
      </c>
      <c r="BR22" s="258">
        <f t="shared" si="19"/>
        <v>-17866.621149999999</v>
      </c>
      <c r="BS22" s="163" t="str">
        <f t="shared" si="20"/>
        <v>n.a</v>
      </c>
      <c r="BT22" s="258">
        <f t="shared" si="30"/>
        <v>24887.366299999994</v>
      </c>
      <c r="BU22" s="258">
        <f t="shared" si="21"/>
        <v>-40094.348579999998</v>
      </c>
      <c r="BV22" s="163" t="str">
        <f t="shared" si="22"/>
        <v>n.a</v>
      </c>
      <c r="BW22" s="2"/>
      <c r="BX22" s="258">
        <f t="shared" si="23"/>
        <v>55855.006049999996</v>
      </c>
      <c r="BY22" s="258">
        <f t="shared" si="31"/>
        <v>64981.714879999992</v>
      </c>
      <c r="BZ22" s="1"/>
      <c r="CA22" s="1"/>
      <c r="CB22" s="1"/>
      <c r="CC22" s="1"/>
      <c r="CD22" s="1"/>
      <c r="CE22" s="1"/>
      <c r="CF22" s="1"/>
      <c r="CG22" s="1"/>
    </row>
    <row r="23" spans="2:85" ht="15" customHeight="1" thickBot="1" x14ac:dyDescent="0.4">
      <c r="B23" s="43" t="s">
        <v>41</v>
      </c>
      <c r="C23" s="44">
        <f>N26/1000</f>
        <v>9.9771561528000365</v>
      </c>
      <c r="D23" s="44">
        <f>O26/1000</f>
        <v>61.808720995799931</v>
      </c>
      <c r="E23" s="45">
        <f t="shared" ref="E23:E29" si="34">IF(OR(AND(D23&gt;0,C23&lt;0),AND(D23&lt;0,C23&gt;0)),"n.a",IFERROR(C23/D23-1,"N.A."))</f>
        <v>-0.83858012280373817</v>
      </c>
      <c r="F23" s="44">
        <f>Q26/1000</f>
        <v>107.24505975389998</v>
      </c>
      <c r="G23" s="44">
        <f>R26/1000</f>
        <v>144.53637938969996</v>
      </c>
      <c r="H23" s="45">
        <f t="shared" ref="H23:H29" si="35">IF(OR(AND(G23&gt;0,F23&lt;0),AND(G23&lt;0,F23&gt;0)),"n.a",IFERROR(F23/G23-1,"N.A."))</f>
        <v>-0.25800646033380203</v>
      </c>
      <c r="I23" s="24"/>
      <c r="J23" s="44">
        <f t="shared" ref="J23:J29" si="36">IFERROR(C23-D23,"N.A")</f>
        <v>-51.831564842999896</v>
      </c>
      <c r="K23" s="44">
        <f t="shared" ref="K23:K29" si="37">IFERROR(F23-G23,"N.A")</f>
        <v>-37.291319635799979</v>
      </c>
      <c r="L23" s="1"/>
      <c r="M23" s="285" t="s">
        <v>56</v>
      </c>
      <c r="N23" s="286">
        <v>19563.051280000072</v>
      </c>
      <c r="O23" s="286">
        <v>121193.57057999985</v>
      </c>
      <c r="P23" s="203">
        <f t="shared" si="4"/>
        <v>-0.83858012280373817</v>
      </c>
      <c r="Q23" s="286">
        <v>210284.43088999996</v>
      </c>
      <c r="R23" s="286">
        <v>283404.66546999989</v>
      </c>
      <c r="S23" s="203">
        <f t="shared" si="5"/>
        <v>-0.25800646033380192</v>
      </c>
      <c r="U23" s="287">
        <f t="shared" si="6"/>
        <v>-101630.51929999978</v>
      </c>
      <c r="V23" s="287">
        <f t="shared" si="24"/>
        <v>-73120.234579999931</v>
      </c>
      <c r="W23" s="1"/>
      <c r="X23" s="285" t="s">
        <v>56</v>
      </c>
      <c r="Y23" s="286">
        <v>6715.3244300000006</v>
      </c>
      <c r="Z23" s="286">
        <v>18308.931630000006</v>
      </c>
      <c r="AA23" s="203">
        <f t="shared" si="7"/>
        <v>-0.6332213934866282</v>
      </c>
      <c r="AB23" s="286">
        <v>58112.286659999998</v>
      </c>
      <c r="AC23" s="286">
        <v>65151.426738929993</v>
      </c>
      <c r="AD23" s="203">
        <f t="shared" si="8"/>
        <v>-0.10804276178228178</v>
      </c>
      <c r="AF23" s="287">
        <f t="shared" si="9"/>
        <v>-11593.607200000006</v>
      </c>
      <c r="AG23" s="287">
        <f t="shared" si="25"/>
        <v>-7039.1400789299951</v>
      </c>
      <c r="AH23" s="1"/>
      <c r="AI23" s="285" t="s">
        <v>56</v>
      </c>
      <c r="AJ23" s="286">
        <v>11526</v>
      </c>
      <c r="AK23" s="286">
        <v>14143</v>
      </c>
      <c r="AL23" s="203">
        <f t="shared" si="10"/>
        <v>-0.18503853496429334</v>
      </c>
      <c r="AM23" s="286">
        <v>37155</v>
      </c>
      <c r="AN23" s="286">
        <v>53017</v>
      </c>
      <c r="AO23" s="203">
        <f t="shared" si="11"/>
        <v>-0.29918705320934791</v>
      </c>
      <c r="AQ23" s="287">
        <f t="shared" si="12"/>
        <v>-2617</v>
      </c>
      <c r="AR23" s="287">
        <f t="shared" si="26"/>
        <v>-15862</v>
      </c>
      <c r="AS23" s="1"/>
      <c r="AT23" s="285" t="s">
        <v>56</v>
      </c>
      <c r="AU23" s="286">
        <v>16575</v>
      </c>
      <c r="AV23" s="286">
        <v>18052</v>
      </c>
      <c r="AW23" s="203">
        <f t="shared" si="13"/>
        <v>-8.1819189009528004E-2</v>
      </c>
      <c r="AX23" s="286">
        <v>51812</v>
      </c>
      <c r="AY23" s="286">
        <v>76722</v>
      </c>
      <c r="AZ23" s="203">
        <f t="shared" si="14"/>
        <v>-0.32467871014832772</v>
      </c>
      <c r="BB23" s="287">
        <f t="shared" si="15"/>
        <v>-1477</v>
      </c>
      <c r="BC23" s="287">
        <f t="shared" si="27"/>
        <v>-24910</v>
      </c>
      <c r="BD23" s="1"/>
      <c r="BE23" s="285" t="s">
        <v>56</v>
      </c>
      <c r="BF23" s="286">
        <v>13408.889919999925</v>
      </c>
      <c r="BG23" s="286">
        <v>26239.641540000077</v>
      </c>
      <c r="BH23" s="203">
        <f t="shared" si="16"/>
        <v>-0.48898349470364433</v>
      </c>
      <c r="BI23" s="286">
        <v>31655.994829999894</v>
      </c>
      <c r="BJ23" s="286">
        <v>48698.523220000083</v>
      </c>
      <c r="BK23" s="203">
        <f t="shared" si="17"/>
        <v>-0.34995986044605476</v>
      </c>
      <c r="BM23" s="287">
        <f t="shared" si="18"/>
        <v>-12830.751620000152</v>
      </c>
      <c r="BN23" s="287">
        <f t="shared" si="28"/>
        <v>-17042.528390000189</v>
      </c>
      <c r="BP23" s="285" t="s">
        <v>56</v>
      </c>
      <c r="BQ23" s="286">
        <f>SUM(AJ23,AU23,BF23)</f>
        <v>41509.889919999929</v>
      </c>
      <c r="BR23" s="286">
        <f>SUM(AK23,AV23,BG23)</f>
        <v>58434.641540000077</v>
      </c>
      <c r="BS23" s="203">
        <f t="shared" si="20"/>
        <v>-0.28963558556981484</v>
      </c>
      <c r="BT23" s="287">
        <f t="shared" si="30"/>
        <v>120622.99482999989</v>
      </c>
      <c r="BU23" s="287">
        <f t="shared" si="21"/>
        <v>178437.52322000009</v>
      </c>
      <c r="BV23" s="203">
        <f t="shared" si="22"/>
        <v>-0.32400432009314106</v>
      </c>
      <c r="BX23" s="287">
        <f t="shared" si="23"/>
        <v>-16924.751620000148</v>
      </c>
      <c r="BY23" s="287">
        <f t="shared" si="31"/>
        <v>-57814.528390000196</v>
      </c>
    </row>
    <row r="24" spans="2:85" ht="15" customHeight="1" thickBot="1" x14ac:dyDescent="0.4">
      <c r="B24" s="46" t="s">
        <v>43</v>
      </c>
      <c r="C24" s="47">
        <f>Y26/1000</f>
        <v>3.4248154593000004</v>
      </c>
      <c r="D24" s="47">
        <f>Z26/1000</f>
        <v>9.3375551313000038</v>
      </c>
      <c r="E24" s="48">
        <f t="shared" si="34"/>
        <v>-0.6332213934866282</v>
      </c>
      <c r="F24" s="47">
        <f>AB26/1000</f>
        <v>29.637266196599999</v>
      </c>
      <c r="G24" s="47">
        <f>AC26/1000</f>
        <v>33.227227636854295</v>
      </c>
      <c r="H24" s="48">
        <f t="shared" si="35"/>
        <v>-0.10804276178228167</v>
      </c>
      <c r="I24" s="24"/>
      <c r="J24" s="47">
        <f t="shared" si="36"/>
        <v>-5.9127396720000034</v>
      </c>
      <c r="K24" s="47">
        <f t="shared" si="37"/>
        <v>-3.5899614402542959</v>
      </c>
      <c r="L24" s="1"/>
      <c r="M24" s="288"/>
      <c r="N24" s="204"/>
      <c r="O24" s="204"/>
      <c r="P24" s="49"/>
      <c r="Q24" s="204"/>
      <c r="R24" s="204"/>
      <c r="S24" s="49"/>
      <c r="U24" s="1"/>
      <c r="V24" s="1"/>
      <c r="W24" s="1"/>
      <c r="X24" s="288"/>
      <c r="Y24" s="204"/>
      <c r="Z24" s="204"/>
      <c r="AA24" s="49"/>
      <c r="AB24" s="204"/>
      <c r="AC24" s="204"/>
      <c r="AD24" s="49"/>
      <c r="AF24" s="1"/>
      <c r="AG24" s="1"/>
      <c r="AH24" s="1"/>
      <c r="AI24" s="288"/>
      <c r="AJ24" s="204"/>
      <c r="AK24" s="204"/>
      <c r="AL24" s="49"/>
      <c r="AM24" s="204"/>
      <c r="AN24" s="204"/>
      <c r="AO24" s="49"/>
      <c r="AQ24" s="1"/>
      <c r="AR24" s="1"/>
      <c r="AS24" s="1"/>
      <c r="AT24" s="288"/>
      <c r="AU24" s="204"/>
      <c r="AV24" s="204"/>
      <c r="AW24" s="49"/>
      <c r="AX24" s="204"/>
      <c r="AY24" s="204"/>
      <c r="AZ24" s="49"/>
      <c r="BB24" s="1"/>
      <c r="BC24" s="1"/>
      <c r="BD24" s="1"/>
      <c r="BE24" s="288"/>
      <c r="BF24" s="204"/>
      <c r="BG24" s="204"/>
      <c r="BH24" s="49"/>
      <c r="BI24" s="204"/>
      <c r="BJ24" s="204"/>
      <c r="BK24" s="49"/>
      <c r="BM24" s="1"/>
      <c r="BN24" s="1"/>
      <c r="BP24" s="288"/>
      <c r="BQ24" s="204"/>
      <c r="BR24" s="204"/>
      <c r="BS24" s="49"/>
      <c r="BT24" s="204"/>
      <c r="BU24" s="204"/>
      <c r="BV24" s="49"/>
      <c r="BX24" s="1"/>
      <c r="BY24" s="1"/>
    </row>
    <row r="25" spans="2:85" ht="15" customHeight="1" x14ac:dyDescent="0.35">
      <c r="B25" s="46" t="s">
        <v>57</v>
      </c>
      <c r="C25" s="47">
        <f>SUM(C26:C28)</f>
        <v>20.75494495999996</v>
      </c>
      <c r="D25" s="47">
        <f>SUM(D26:D28)</f>
        <v>29.217320770000036</v>
      </c>
      <c r="E25" s="48">
        <f t="shared" si="34"/>
        <v>-0.28963558556981495</v>
      </c>
      <c r="F25" s="47">
        <f>SUM(F26:F28)</f>
        <v>60.311497414999948</v>
      </c>
      <c r="G25" s="47">
        <f>SUM(G26:G28)</f>
        <v>89.218761610000044</v>
      </c>
      <c r="H25" s="48">
        <f t="shared" si="35"/>
        <v>-0.32400432009314106</v>
      </c>
      <c r="I25" s="24"/>
      <c r="J25" s="47">
        <f t="shared" si="36"/>
        <v>-8.4623758100000757</v>
      </c>
      <c r="K25" s="47">
        <f t="shared" si="37"/>
        <v>-28.907264195000096</v>
      </c>
      <c r="L25" s="1"/>
      <c r="M25" s="289" t="s">
        <v>442</v>
      </c>
      <c r="N25" s="290">
        <f>N17*51%</f>
        <v>22765.184211000036</v>
      </c>
      <c r="O25" s="290">
        <f>O17*51%</f>
        <v>101681.84222729992</v>
      </c>
      <c r="P25" s="205">
        <f>IFERROR(N25/O25-1,"N.A.")</f>
        <v>-0.77611357433797601</v>
      </c>
      <c r="Q25" s="290">
        <f>Q17*51%</f>
        <v>191591.85777359997</v>
      </c>
      <c r="R25" s="290">
        <f>R17*51%</f>
        <v>256754.66285909995</v>
      </c>
      <c r="S25" s="205">
        <f>IFERROR(Q25/R25-1,"N.A.")</f>
        <v>-0.253794047437649</v>
      </c>
      <c r="U25" s="291">
        <f>N25-O25</f>
        <v>-78916.658016299887</v>
      </c>
      <c r="V25" s="291">
        <f t="shared" si="24"/>
        <v>-65162.805085499975</v>
      </c>
      <c r="W25" s="1"/>
      <c r="X25" s="289" t="s">
        <v>442</v>
      </c>
      <c r="Y25" s="290">
        <f>Y17*51%</f>
        <v>4889.9044035000006</v>
      </c>
      <c r="Z25" s="290">
        <f>Z17*51%</f>
        <v>13972.979331900004</v>
      </c>
      <c r="AA25" s="205">
        <f>IFERROR(Y25/Z25-1,"N.A.")</f>
        <v>-0.65004568550842579</v>
      </c>
      <c r="AB25" s="290">
        <f>AB17*51%</f>
        <v>40135.225582499996</v>
      </c>
      <c r="AC25" s="290">
        <f>AC17*51%</f>
        <v>46516.042519554292</v>
      </c>
      <c r="AD25" s="205">
        <f>IFERROR(AB25/AC25-1,"N.A.")</f>
        <v>-0.13717454433858911</v>
      </c>
      <c r="AF25" s="291">
        <f>Y25-Z25</f>
        <v>-9083.074928400003</v>
      </c>
      <c r="AG25" s="291">
        <f>AB25-AC25</f>
        <v>-6380.8169370542964</v>
      </c>
      <c r="AH25" s="1"/>
      <c r="AI25" s="289" t="s">
        <v>443</v>
      </c>
      <c r="AJ25" s="290">
        <f>AJ17*50%</f>
        <v>12506</v>
      </c>
      <c r="AK25" s="290">
        <f>AK17*50%</f>
        <v>12920</v>
      </c>
      <c r="AL25" s="205">
        <f>IFERROR(AJ25/AK25-1,"N.A.")</f>
        <v>-3.2043343653250789E-2</v>
      </c>
      <c r="AM25" s="290">
        <f>AM17*50%</f>
        <v>38036.5</v>
      </c>
      <c r="AN25" s="290">
        <f>AN17*50%</f>
        <v>36720.5</v>
      </c>
      <c r="AO25" s="205">
        <f>IFERROR(AM25/AN25-1,"N.A.")</f>
        <v>3.583829196225552E-2</v>
      </c>
      <c r="AQ25" s="291">
        <f>AJ25-AK25</f>
        <v>-414</v>
      </c>
      <c r="AR25" s="291">
        <f>AM25-AN25</f>
        <v>1316</v>
      </c>
      <c r="AS25" s="1"/>
      <c r="AT25" s="289" t="s">
        <v>443</v>
      </c>
      <c r="AU25" s="290">
        <f>AU17*50%</f>
        <v>19891</v>
      </c>
      <c r="AV25" s="290">
        <f>AV17*50%</f>
        <v>19460</v>
      </c>
      <c r="AW25" s="205">
        <f>IFERROR(AU25/AV25-1,"N.A.")</f>
        <v>2.214799588900318E-2</v>
      </c>
      <c r="AX25" s="290">
        <f>AX17*50%</f>
        <v>57773</v>
      </c>
      <c r="AY25" s="290">
        <f>AY17*50%</f>
        <v>54616</v>
      </c>
      <c r="AZ25" s="205">
        <f>IFERROR(AX25/AY25-1,"N.A.")</f>
        <v>5.7803574044236194E-2</v>
      </c>
      <c r="BB25" s="291">
        <f>AU25-AV25</f>
        <v>431</v>
      </c>
      <c r="BC25" s="291">
        <f>AX25-AY25</f>
        <v>3157</v>
      </c>
      <c r="BD25" s="1"/>
      <c r="BE25" s="289" t="s">
        <v>443</v>
      </c>
      <c r="BF25" s="290">
        <f>BF17*50%</f>
        <v>26759.085229999935</v>
      </c>
      <c r="BG25" s="290">
        <f>BG17*50%</f>
        <v>43134.677735000019</v>
      </c>
      <c r="BH25" s="205">
        <f>IFERROR(BF25/BG25-1,"N.A.")</f>
        <v>-0.37963868898254738</v>
      </c>
      <c r="BI25" s="290">
        <f>BI17*50%</f>
        <v>120981.96719499992</v>
      </c>
      <c r="BJ25" s="290">
        <f>BJ17*50%</f>
        <v>132127.82496000003</v>
      </c>
      <c r="BK25" s="205">
        <f>IFERROR(BI25/BJ25-1,"N.A.")</f>
        <v>-8.4356627897071434E-2</v>
      </c>
      <c r="BM25" s="291">
        <f>BF25-BG25</f>
        <v>-16375.592505000084</v>
      </c>
      <c r="BN25" s="291">
        <f>BI25-BJ25</f>
        <v>-11145.85776500011</v>
      </c>
      <c r="BP25" s="289" t="s">
        <v>443</v>
      </c>
      <c r="BQ25" s="290">
        <f>BQ17*50%</f>
        <v>59156.085229999939</v>
      </c>
      <c r="BR25" s="290">
        <f>BR17*50%</f>
        <v>75514.677735000019</v>
      </c>
      <c r="BS25" s="205">
        <f>IFERROR(BQ25/BR25-1,"N.A.")</f>
        <v>-0.21662798538856898</v>
      </c>
      <c r="BT25" s="290">
        <f>BT17*50%</f>
        <v>216791.46719499992</v>
      </c>
      <c r="BU25" s="290">
        <f>BU17*50%</f>
        <v>223464.32496000003</v>
      </c>
      <c r="BV25" s="205">
        <f>IFERROR(BT25/BU25-1,"N.A.")</f>
        <v>-2.9860953269362112E-2</v>
      </c>
      <c r="BX25" s="291">
        <f>BQ25-BR25</f>
        <v>-16358.592505000081</v>
      </c>
      <c r="BY25" s="291">
        <f>BT25-BU25</f>
        <v>-6672.8577650001098</v>
      </c>
    </row>
    <row r="26" spans="2:85" ht="15" customHeight="1" x14ac:dyDescent="0.35">
      <c r="B26" s="50" t="s">
        <v>58</v>
      </c>
      <c r="C26" s="51">
        <f>AJ26/1000</f>
        <v>5.7629999999999999</v>
      </c>
      <c r="D26" s="51">
        <f>AK26/1000</f>
        <v>7.0715000000000003</v>
      </c>
      <c r="E26" s="52">
        <f t="shared" si="34"/>
        <v>-0.18503853496429334</v>
      </c>
      <c r="F26" s="51">
        <f>AM26/1000</f>
        <v>18.577500000000001</v>
      </c>
      <c r="G26" s="51">
        <f>AN26/1000</f>
        <v>26.508500000000002</v>
      </c>
      <c r="H26" s="52">
        <f t="shared" si="35"/>
        <v>-0.29918705320934791</v>
      </c>
      <c r="I26" s="24"/>
      <c r="J26" s="51">
        <f t="shared" si="36"/>
        <v>-1.3085000000000004</v>
      </c>
      <c r="K26" s="51">
        <f t="shared" si="37"/>
        <v>-7.9310000000000009</v>
      </c>
      <c r="L26" s="1"/>
      <c r="M26" s="236" t="s">
        <v>444</v>
      </c>
      <c r="N26" s="292">
        <f>N23*51%</f>
        <v>9977.1561528000366</v>
      </c>
      <c r="O26" s="292">
        <f>O23*51%</f>
        <v>61808.720995799929</v>
      </c>
      <c r="P26" s="206">
        <f>IFERROR(N26/O26-1,"N.A.")</f>
        <v>-0.83858012280373817</v>
      </c>
      <c r="Q26" s="292">
        <f>Q23*51%</f>
        <v>107245.05975389999</v>
      </c>
      <c r="R26" s="292">
        <f>R23*51%</f>
        <v>144536.37938969996</v>
      </c>
      <c r="S26" s="206">
        <f>IFERROR(Q26/R26-1,"N.A.")</f>
        <v>-0.25800646033380192</v>
      </c>
      <c r="U26" s="293">
        <f>N26-O26</f>
        <v>-51831.564842999891</v>
      </c>
      <c r="V26" s="293">
        <f t="shared" si="24"/>
        <v>-37291.31963579997</v>
      </c>
      <c r="W26" s="1"/>
      <c r="X26" s="236" t="s">
        <v>445</v>
      </c>
      <c r="Y26" s="292">
        <f>Y23*51%</f>
        <v>3424.8154593000004</v>
      </c>
      <c r="Z26" s="292">
        <f>Z23*51%</f>
        <v>9337.5551313000033</v>
      </c>
      <c r="AA26" s="206">
        <f>IFERROR(Y26/Z26-1,"N.A.")</f>
        <v>-0.6332213934866282</v>
      </c>
      <c r="AB26" s="292">
        <f>AB23*51%</f>
        <v>29637.266196599998</v>
      </c>
      <c r="AC26" s="292">
        <f>AC23*51%</f>
        <v>33227.227636854295</v>
      </c>
      <c r="AD26" s="206">
        <f>IFERROR(AB26/AC26-1,"N.A.")</f>
        <v>-0.10804276178228178</v>
      </c>
      <c r="AF26" s="293">
        <f>Y26-Z26</f>
        <v>-5912.7396720000033</v>
      </c>
      <c r="AG26" s="293">
        <f>AB26-AC26</f>
        <v>-3589.9614402542975</v>
      </c>
      <c r="AH26" s="1"/>
      <c r="AI26" s="236" t="s">
        <v>446</v>
      </c>
      <c r="AJ26" s="292">
        <f>AJ23*50%</f>
        <v>5763</v>
      </c>
      <c r="AK26" s="292">
        <f>AK23*50%</f>
        <v>7071.5</v>
      </c>
      <c r="AL26" s="206">
        <f>IFERROR(AJ26/AK26-1,"N.A.")</f>
        <v>-0.18503853496429334</v>
      </c>
      <c r="AM26" s="292">
        <f>AM23*50%</f>
        <v>18577.5</v>
      </c>
      <c r="AN26" s="292">
        <f>AN23*50%</f>
        <v>26508.5</v>
      </c>
      <c r="AO26" s="206">
        <f>IFERROR(AM26/AN26-1,"N.A.")</f>
        <v>-0.29918705320934791</v>
      </c>
      <c r="AQ26" s="293">
        <f>AJ26-AK26</f>
        <v>-1308.5</v>
      </c>
      <c r="AR26" s="293">
        <f>AM26-AN26</f>
        <v>-7931</v>
      </c>
      <c r="AS26" s="1"/>
      <c r="AT26" s="236" t="s">
        <v>446</v>
      </c>
      <c r="AU26" s="292">
        <f>AU23*50%</f>
        <v>8287.5</v>
      </c>
      <c r="AV26" s="292">
        <f>AV23*50%</f>
        <v>9026</v>
      </c>
      <c r="AW26" s="206">
        <f>IFERROR(AU26/AV26-1,"N.A.")</f>
        <v>-8.1819189009528004E-2</v>
      </c>
      <c r="AX26" s="292">
        <f>AX23*50%</f>
        <v>25906</v>
      </c>
      <c r="AY26" s="292">
        <f>AY23*50%</f>
        <v>38361</v>
      </c>
      <c r="AZ26" s="206">
        <f>IFERROR(AX26/AY26-1,"N.A.")</f>
        <v>-0.32467871014832772</v>
      </c>
      <c r="BB26" s="293">
        <f>AU26-AV26</f>
        <v>-738.5</v>
      </c>
      <c r="BC26" s="293">
        <f>AX26-AY26</f>
        <v>-12455</v>
      </c>
      <c r="BD26" s="1"/>
      <c r="BE26" s="236" t="s">
        <v>446</v>
      </c>
      <c r="BF26" s="292">
        <f>BF23*50%</f>
        <v>6704.4449599999625</v>
      </c>
      <c r="BG26" s="292">
        <f>BG23*50%</f>
        <v>13119.820770000038</v>
      </c>
      <c r="BH26" s="206">
        <f>IFERROR(BF26/BG26-1,"N.A.")</f>
        <v>-0.48898349470364433</v>
      </c>
      <c r="BI26" s="292">
        <f>BI23*50%</f>
        <v>15827.997414999947</v>
      </c>
      <c r="BJ26" s="292">
        <f>BJ23*50%</f>
        <v>24349.261610000041</v>
      </c>
      <c r="BK26" s="206">
        <f>IFERROR(BI26/BJ26-1,"N.A.")</f>
        <v>-0.34995986044605476</v>
      </c>
      <c r="BM26" s="293">
        <f>BF26-BG26</f>
        <v>-6415.3758100000759</v>
      </c>
      <c r="BN26" s="293">
        <f>BI26-BJ26</f>
        <v>-8521.2641950000943</v>
      </c>
      <c r="BP26" s="236" t="s">
        <v>446</v>
      </c>
      <c r="BQ26" s="292">
        <f>BQ23*50%</f>
        <v>20754.944959999964</v>
      </c>
      <c r="BR26" s="292">
        <f>BR23*50%</f>
        <v>29217.320770000038</v>
      </c>
      <c r="BS26" s="206">
        <f>IFERROR(BQ26/BR26-1,"N.A.")</f>
        <v>-0.28963558556981484</v>
      </c>
      <c r="BT26" s="292">
        <f>BT23*50%</f>
        <v>60311.497414999947</v>
      </c>
      <c r="BU26" s="292">
        <f>BU23*50%</f>
        <v>89218.761610000045</v>
      </c>
      <c r="BV26" s="206">
        <f>IFERROR(BT26/BU26-1,"N.A.")</f>
        <v>-0.32400432009314106</v>
      </c>
      <c r="BX26" s="293">
        <f>BQ26-BR26</f>
        <v>-8462.3758100000741</v>
      </c>
      <c r="BY26" s="293">
        <f>BT26-BU26</f>
        <v>-28907.264195000098</v>
      </c>
    </row>
    <row r="27" spans="2:85" ht="15" customHeight="1" x14ac:dyDescent="0.35">
      <c r="B27" s="50" t="s">
        <v>59</v>
      </c>
      <c r="C27" s="51">
        <f>AU26/1000</f>
        <v>8.2874999999999996</v>
      </c>
      <c r="D27" s="51">
        <f>AV26/1000</f>
        <v>9.0259999999999998</v>
      </c>
      <c r="E27" s="52">
        <f t="shared" si="34"/>
        <v>-8.1819189009528004E-2</v>
      </c>
      <c r="F27" s="51">
        <f>AX26/1000</f>
        <v>25.905999999999999</v>
      </c>
      <c r="G27" s="51">
        <f>AY26/1000</f>
        <v>38.360999999999997</v>
      </c>
      <c r="H27" s="52">
        <f t="shared" si="35"/>
        <v>-0.32467871014832772</v>
      </c>
      <c r="I27" s="24"/>
      <c r="J27" s="51">
        <f t="shared" si="36"/>
        <v>-0.73850000000000016</v>
      </c>
      <c r="K27" s="51">
        <f t="shared" si="37"/>
        <v>-12.454999999999998</v>
      </c>
      <c r="L27" s="1"/>
      <c r="M27" s="207" t="s">
        <v>453</v>
      </c>
      <c r="N27" s="294">
        <f>N23-N22-N19-N16-N17</f>
        <v>0</v>
      </c>
      <c r="O27" s="294">
        <f>O23-O22-O19-O16-O17</f>
        <v>0</v>
      </c>
      <c r="P27" s="294"/>
      <c r="Q27" s="294">
        <f>Q23-Q22-Q19-Q16-Q17</f>
        <v>0</v>
      </c>
      <c r="R27" s="294">
        <f>R23-R22-R19-R16-R17</f>
        <v>0</v>
      </c>
      <c r="S27" s="136"/>
      <c r="W27" s="1"/>
      <c r="X27" s="207" t="s">
        <v>453</v>
      </c>
      <c r="Y27" s="294">
        <f>Y23-Y22-Y19-Y16-Y17</f>
        <v>0</v>
      </c>
      <c r="Z27" s="294">
        <f>Z23-Z22-Z19-Z16-Z17</f>
        <v>0</v>
      </c>
      <c r="AA27" s="294"/>
      <c r="AB27" s="294">
        <f>AB23-AB22-AB19-AB16-AB17</f>
        <v>0</v>
      </c>
      <c r="AC27" s="294">
        <f>AC23-AC22-AC19-AC16-AC17</f>
        <v>0</v>
      </c>
      <c r="AD27" s="136"/>
      <c r="AH27" s="1"/>
      <c r="AI27" s="207" t="s">
        <v>453</v>
      </c>
      <c r="AJ27" s="294">
        <f>AJ23-AJ22-AJ19-AJ16-AJ17</f>
        <v>0</v>
      </c>
      <c r="AK27" s="294">
        <f>AK23-AK22-AK19-AK16-AK17</f>
        <v>0</v>
      </c>
      <c r="AL27" s="294"/>
      <c r="AM27" s="294">
        <f>AM23-AM22-AM19-AM16-AM17</f>
        <v>0</v>
      </c>
      <c r="AN27" s="294">
        <f>AN23-AN22-AN19-AN16-AN17</f>
        <v>0</v>
      </c>
      <c r="AO27" s="136"/>
      <c r="AS27" s="1"/>
      <c r="AT27" s="207" t="s">
        <v>453</v>
      </c>
      <c r="AU27" s="294">
        <f>AU23-AU22-AU19-AU16-AU17</f>
        <v>0</v>
      </c>
      <c r="AV27" s="294">
        <f>AV23-AV22-AV19-AV16-AV17</f>
        <v>0</v>
      </c>
      <c r="AW27" s="294"/>
      <c r="AX27" s="294">
        <f>AX23-AX22-AX19-AX16-AX17</f>
        <v>0</v>
      </c>
      <c r="AY27" s="294">
        <f>AY23-AY22-AY19-AY16-AY17</f>
        <v>0</v>
      </c>
      <c r="AZ27" s="136"/>
      <c r="BD27" s="1"/>
      <c r="BE27" s="207" t="s">
        <v>453</v>
      </c>
      <c r="BF27" s="294">
        <f>BF23-BF22-BF19-BF16-BF17</f>
        <v>0</v>
      </c>
      <c r="BG27" s="294">
        <f>BG23-BG22-BG19-BG16-BG17</f>
        <v>0</v>
      </c>
      <c r="BH27" s="294"/>
      <c r="BI27" s="294">
        <f>BI23-BI22-BI19-BI16-BI17</f>
        <v>0</v>
      </c>
      <c r="BJ27" s="294">
        <f>BJ23-BJ22-BJ19-BJ16-BJ17</f>
        <v>0</v>
      </c>
      <c r="BK27" s="136"/>
      <c r="BP27" s="207" t="s">
        <v>453</v>
      </c>
      <c r="BQ27" s="294">
        <f>BQ23-BQ22-BQ19-BQ16-BQ17</f>
        <v>0</v>
      </c>
      <c r="BR27" s="294">
        <f>BR23-BR22-BR19-BR16-BR17</f>
        <v>0</v>
      </c>
      <c r="BS27" s="294"/>
      <c r="BT27" s="294">
        <f>BT23-BT22-BT19-BT16-BT17</f>
        <v>0</v>
      </c>
      <c r="BU27" s="294">
        <f>BU23-BU22-BU19-BU16-BU17</f>
        <v>0</v>
      </c>
      <c r="BV27" s="136"/>
    </row>
    <row r="28" spans="2:85" ht="15" customHeight="1" thickBot="1" x14ac:dyDescent="0.4">
      <c r="B28" s="53" t="s">
        <v>60</v>
      </c>
      <c r="C28" s="54">
        <f>BF26/1000</f>
        <v>6.7044449599999627</v>
      </c>
      <c r="D28" s="54">
        <f>BG26/1000</f>
        <v>13.119820770000038</v>
      </c>
      <c r="E28" s="55">
        <f t="shared" si="34"/>
        <v>-0.48898349470364422</v>
      </c>
      <c r="F28" s="54">
        <f>BI26/1000</f>
        <v>15.827997414999947</v>
      </c>
      <c r="G28" s="54">
        <f>BJ26/1000</f>
        <v>24.349261610000042</v>
      </c>
      <c r="H28" s="55">
        <f t="shared" si="35"/>
        <v>-0.34995986044605487</v>
      </c>
      <c r="I28" s="24"/>
      <c r="J28" s="54">
        <f t="shared" si="36"/>
        <v>-6.4153758100000751</v>
      </c>
      <c r="K28" s="54">
        <f t="shared" si="37"/>
        <v>-8.5212641950000947</v>
      </c>
      <c r="L28" s="1"/>
      <c r="M28" s="207"/>
      <c r="N28" s="294"/>
      <c r="O28" s="294"/>
      <c r="P28" s="294"/>
      <c r="Q28" s="294"/>
      <c r="R28" s="294"/>
      <c r="S28" s="136"/>
      <c r="W28" s="1"/>
      <c r="X28" s="207"/>
      <c r="Y28" s="294"/>
      <c r="Z28" s="294"/>
      <c r="AA28" s="294"/>
      <c r="AB28" s="294"/>
      <c r="AC28" s="294"/>
      <c r="AD28" s="136"/>
      <c r="AH28" s="1"/>
      <c r="AI28" s="207"/>
      <c r="AJ28" s="294"/>
      <c r="AK28" s="294"/>
      <c r="AL28" s="294"/>
      <c r="AM28" s="294"/>
      <c r="AN28" s="294"/>
      <c r="AO28" s="136"/>
      <c r="AS28" s="1"/>
      <c r="AT28" s="207"/>
      <c r="AU28" s="294"/>
      <c r="AV28" s="294"/>
      <c r="AW28" s="294"/>
      <c r="AX28" s="294"/>
      <c r="AY28" s="294"/>
      <c r="AZ28" s="136"/>
      <c r="BD28" s="1"/>
      <c r="BE28" s="207"/>
      <c r="BF28" s="294"/>
      <c r="BG28" s="294"/>
      <c r="BH28" s="294"/>
      <c r="BI28" s="294"/>
      <c r="BJ28" s="294"/>
      <c r="BK28" s="136"/>
      <c r="BP28" s="207"/>
      <c r="BQ28" s="294"/>
      <c r="BR28" s="294"/>
      <c r="BS28" s="294"/>
      <c r="BT28" s="294"/>
      <c r="BU28" s="294"/>
      <c r="BV28" s="136"/>
    </row>
    <row r="29" spans="2:85" ht="15" customHeight="1" thickBot="1" x14ac:dyDescent="0.4">
      <c r="B29" s="241" t="s">
        <v>29</v>
      </c>
      <c r="C29" s="242">
        <f>SUM(C23:C25)</f>
        <v>34.156916572100002</v>
      </c>
      <c r="D29" s="242">
        <f>SUM(D23:D25)</f>
        <v>100.36359689709997</v>
      </c>
      <c r="E29" s="202">
        <f t="shared" si="34"/>
        <v>-0.65966826988952831</v>
      </c>
      <c r="F29" s="242">
        <f>SUM(F23:F25)</f>
        <v>197.19382336549995</v>
      </c>
      <c r="G29" s="242">
        <f>SUM(G23:G25)</f>
        <v>266.98236863655433</v>
      </c>
      <c r="H29" s="202">
        <f t="shared" si="35"/>
        <v>-0.26139758077454989</v>
      </c>
      <c r="I29" s="24"/>
      <c r="J29" s="242">
        <f t="shared" si="36"/>
        <v>-66.206680324999965</v>
      </c>
      <c r="K29" s="242">
        <f t="shared" si="37"/>
        <v>-69.788545271054375</v>
      </c>
      <c r="L29" s="1"/>
      <c r="M29" s="1"/>
      <c r="N29" s="167">
        <f>N22/N21</f>
        <v>-0.29005057447546601</v>
      </c>
      <c r="O29" s="167">
        <f>O22/O21</f>
        <v>-0.20878332834666852</v>
      </c>
      <c r="P29" s="167"/>
      <c r="Q29" s="167">
        <f>Q22/Q21</f>
        <v>-0.22292519582671849</v>
      </c>
      <c r="R29" s="167">
        <f>R22/R21</f>
        <v>-0.20635019235602384</v>
      </c>
      <c r="S29" s="1"/>
      <c r="T29" s="1"/>
      <c r="U29" s="1"/>
      <c r="V29" s="1"/>
      <c r="W29" s="1"/>
      <c r="X29" s="1"/>
      <c r="Y29" s="1"/>
      <c r="Z29" s="1"/>
      <c r="AB29" s="167"/>
      <c r="AC29" s="167"/>
      <c r="AD29" s="1"/>
      <c r="AE29" s="1"/>
      <c r="AF29" s="1"/>
      <c r="AG29" s="1"/>
      <c r="AH29" s="1"/>
      <c r="AI29" s="1"/>
      <c r="AJ29" s="1"/>
      <c r="AK29" s="1"/>
      <c r="AM29" s="167"/>
      <c r="AN29" s="167"/>
      <c r="AO29" s="1"/>
      <c r="AP29" s="1"/>
      <c r="AQ29" s="1"/>
      <c r="AR29" s="1"/>
      <c r="AS29" s="1"/>
      <c r="AT29" s="1"/>
      <c r="AU29" s="1"/>
      <c r="AV29" s="1"/>
      <c r="AX29" s="167"/>
      <c r="AY29" s="167"/>
      <c r="AZ29" s="1"/>
      <c r="BA29" s="1"/>
      <c r="BB29" s="1"/>
      <c r="BC29" s="1"/>
      <c r="BD29" s="1"/>
      <c r="BE29" s="1"/>
      <c r="BF29" s="1"/>
      <c r="BG29" s="1"/>
      <c r="BI29" s="167"/>
      <c r="BJ29" s="167"/>
      <c r="BK29" s="1"/>
      <c r="BL29" s="1"/>
      <c r="BM29" s="1"/>
      <c r="BN29" s="1"/>
      <c r="BP29" s="1"/>
      <c r="BQ29" s="1"/>
      <c r="BR29" s="1"/>
      <c r="BU29" s="1"/>
      <c r="BV29" s="1"/>
      <c r="BW29" s="1"/>
      <c r="BX29" s="1"/>
      <c r="BY29" s="1"/>
    </row>
    <row r="30" spans="2:85" ht="15" customHeight="1" x14ac:dyDescent="0.35">
      <c r="L30" s="1"/>
      <c r="M30" s="56" t="s">
        <v>447</v>
      </c>
      <c r="N30" s="57">
        <f>N14*51%</f>
        <v>28098.795678000039</v>
      </c>
      <c r="O30" s="57">
        <f>O14*51%</f>
        <v>126999.60387119997</v>
      </c>
      <c r="P30" s="58">
        <f>IFERROR(N30/O30-1,"N.A.")</f>
        <v>-0.77874895022115831</v>
      </c>
      <c r="Q30" s="57">
        <f>Q14*51%</f>
        <v>214210.12915589998</v>
      </c>
      <c r="R30" s="57">
        <f>R14*51%</f>
        <v>300585.78140099999</v>
      </c>
      <c r="S30" s="58">
        <f>IFERROR(Q30/R30-1,"N.A.")</f>
        <v>-0.28735774474265485</v>
      </c>
      <c r="T30" s="1"/>
      <c r="U30" s="291">
        <f>N30-O30</f>
        <v>-98900.808193199933</v>
      </c>
      <c r="V30" s="291">
        <f>Q30-R30</f>
        <v>-86375.652245100006</v>
      </c>
      <c r="W30" s="1"/>
      <c r="X30" s="56" t="s">
        <v>447</v>
      </c>
      <c r="Y30" s="57">
        <f>Y14*51%</f>
        <v>5883.2936745000006</v>
      </c>
      <c r="Z30" s="57">
        <f>Z14*51%</f>
        <v>16069.861187400003</v>
      </c>
      <c r="AA30" s="58">
        <f>IFERROR(Y30/Z30-1,"N.A.")</f>
        <v>-0.63389268856205483</v>
      </c>
      <c r="AB30" s="57">
        <f>AB14*51%</f>
        <v>45226.4108394</v>
      </c>
      <c r="AC30" s="57">
        <f>AC14*51%</f>
        <v>52785.2825094</v>
      </c>
      <c r="AD30" s="58">
        <f>IFERROR(AB30/AC30-1,"N.A.")</f>
        <v>-0.14320036401536573</v>
      </c>
      <c r="AE30" s="1"/>
      <c r="AF30" s="291">
        <f>Y30-Z30</f>
        <v>-10186.567512900003</v>
      </c>
      <c r="AG30" s="291">
        <f>AB30-AC30</f>
        <v>-7558.8716700000004</v>
      </c>
      <c r="AH30" s="1"/>
      <c r="AI30" s="56" t="s">
        <v>448</v>
      </c>
      <c r="AJ30" s="57">
        <f>AJ14*51%</f>
        <v>13557.33</v>
      </c>
      <c r="AK30" s="57">
        <f>AK14*51%</f>
        <v>13568.550000000001</v>
      </c>
      <c r="AL30" s="58">
        <f>IFERROR(AJ30/AK30-1,"N.A.")</f>
        <v>-8.2691223454245399E-4</v>
      </c>
      <c r="AM30" s="57">
        <f>AM14*51%</f>
        <v>40997.370000000003</v>
      </c>
      <c r="AN30" s="57">
        <f>AN14*51%</f>
        <v>39555.599999999999</v>
      </c>
      <c r="AO30" s="58">
        <f>IFERROR(AM30/AN30-1,"N.A.")</f>
        <v>3.644920061887591E-2</v>
      </c>
      <c r="AP30" s="1"/>
      <c r="AQ30" s="291">
        <f>AJ30-AK30</f>
        <v>-11.220000000001164</v>
      </c>
      <c r="AR30" s="291">
        <f>AM30-AN30</f>
        <v>1441.7700000000041</v>
      </c>
      <c r="AS30" s="1"/>
      <c r="AT30" s="56" t="s">
        <v>448</v>
      </c>
      <c r="AU30" s="57">
        <f>AU14*51%</f>
        <v>21408.27</v>
      </c>
      <c r="AV30" s="57">
        <f>AV14*51%</f>
        <v>20678.46</v>
      </c>
      <c r="AW30" s="58">
        <f>IFERROR(AU30/AV30-1,"N.A.")</f>
        <v>3.5293247176046982E-2</v>
      </c>
      <c r="AX30" s="57">
        <f>AX14*51%</f>
        <v>62214.39</v>
      </c>
      <c r="AY30" s="57">
        <f>AY14*51%</f>
        <v>58765.26</v>
      </c>
      <c r="AZ30" s="58">
        <f>IFERROR(AX30/AY30-1,"N.A.")</f>
        <v>5.8693350459097626E-2</v>
      </c>
      <c r="BA30" s="1"/>
      <c r="BB30" s="291">
        <f>AU30-AV30</f>
        <v>729.81000000000131</v>
      </c>
      <c r="BC30" s="291">
        <f>AX30-AY30</f>
        <v>3449.1299999999974</v>
      </c>
      <c r="BD30" s="1"/>
      <c r="BE30" s="56" t="s">
        <v>448</v>
      </c>
      <c r="BF30" s="57">
        <f>BF14*51%</f>
        <v>30395.329793699933</v>
      </c>
      <c r="BG30" s="57">
        <f>BG14*51%</f>
        <v>47199.056817299992</v>
      </c>
      <c r="BH30" s="58">
        <f>IFERROR(BF30/BG30-1,"N.A.")</f>
        <v>-0.35601827995513979</v>
      </c>
      <c r="BI30" s="57">
        <f>BI14*51%</f>
        <v>132119.14805039993</v>
      </c>
      <c r="BJ30" s="57">
        <f>BJ14*51%</f>
        <v>143054.01856110001</v>
      </c>
      <c r="BK30" s="58">
        <f>IFERROR(BI30/BJ30-1,"N.A.")</f>
        <v>-7.6438751044450082E-2</v>
      </c>
      <c r="BL30" s="1"/>
      <c r="BM30" s="291">
        <f>BF30-BG30</f>
        <v>-16803.727023600059</v>
      </c>
      <c r="BN30" s="291">
        <f>BI30-BJ30</f>
        <v>-10934.870510700071</v>
      </c>
      <c r="BP30" s="56" t="s">
        <v>448</v>
      </c>
      <c r="BQ30" s="57">
        <f>BQ14*51%</f>
        <v>65360.929793699936</v>
      </c>
      <c r="BR30" s="57">
        <f>BR14*51%</f>
        <v>81446.066817300001</v>
      </c>
      <c r="BS30" s="58">
        <f>IFERROR(BQ30/BR30-1,"N.A.")</f>
        <v>-0.19749433769076019</v>
      </c>
      <c r="BT30" s="57">
        <f>BT14*51%</f>
        <v>235330.90805039994</v>
      </c>
      <c r="BU30" s="57">
        <f>BU14*51%</f>
        <v>241374.87856109999</v>
      </c>
      <c r="BV30" s="58">
        <f>IFERROR(BT30/BU30-1,"N.A.")</f>
        <v>-2.5039766137759489E-2</v>
      </c>
      <c r="BW30" s="1"/>
      <c r="BX30" s="291">
        <f>BQ30-BR30</f>
        <v>-16085.137023600066</v>
      </c>
      <c r="BY30" s="291">
        <f>BT30-BU30</f>
        <v>-6043.9705107000482</v>
      </c>
    </row>
    <row r="31" spans="2:85" ht="15" customHeight="1" x14ac:dyDescent="0.35">
      <c r="B31" s="207" t="s">
        <v>454</v>
      </c>
      <c r="C31" s="294">
        <f>C29-'DRE Reg'!C32/1000</f>
        <v>3.6906321000529374E-3</v>
      </c>
      <c r="D31" s="294">
        <f>D29-'DRE Reg'!D32/1000</f>
        <v>-1.3614629000500145E-3</v>
      </c>
      <c r="F31" s="294">
        <f>F29-'DRE Reg'!F32/1000</f>
        <v>-1.4436614500027645E-2</v>
      </c>
      <c r="G31" s="294">
        <f>G29-'DRE Reg'!G32/1000</f>
        <v>-6.0315344569517038E-4</v>
      </c>
      <c r="L31" s="1"/>
      <c r="M31" s="56" t="s">
        <v>449</v>
      </c>
      <c r="N31" s="57">
        <f>N15*51%</f>
        <v>-5333.6114670000015</v>
      </c>
      <c r="O31" s="57">
        <f>O15*51%</f>
        <v>-25227.096047100014</v>
      </c>
      <c r="P31" s="58">
        <f>IFERROR(N31/O31-1,"N.A.")</f>
        <v>-0.78857608275475177</v>
      </c>
      <c r="Q31" s="57">
        <f>Q15*51%</f>
        <v>-22618.271382299998</v>
      </c>
      <c r="R31" s="57">
        <f>R15*51%</f>
        <v>-43680.974271600011</v>
      </c>
      <c r="S31" s="58">
        <f>IFERROR(Q31/R31-1,"N.A.")</f>
        <v>-0.48219398125912039</v>
      </c>
      <c r="T31" s="1"/>
      <c r="U31" s="291">
        <f>N31-O31</f>
        <v>19893.484580100012</v>
      </c>
      <c r="V31" s="291">
        <f>Q31-R31</f>
        <v>21062.702889300013</v>
      </c>
      <c r="W31" s="1"/>
      <c r="X31" s="56" t="s">
        <v>449</v>
      </c>
      <c r="Y31" s="57">
        <f>Y15*51%</f>
        <v>-993.38927100000024</v>
      </c>
      <c r="Z31" s="57">
        <f>Z15*51%</f>
        <v>-2096.8818555000021</v>
      </c>
      <c r="AA31" s="58">
        <f>IFERROR(Y31/Z31-1,"N.A.")</f>
        <v>-0.52625405747376919</v>
      </c>
      <c r="AB31" s="57">
        <f>AB15*51%</f>
        <v>-5091.1852569000002</v>
      </c>
      <c r="AC31" s="57">
        <f>AC15*51%</f>
        <v>-6269.2401372000022</v>
      </c>
      <c r="AD31" s="58">
        <f>IFERROR(AB31/AC31-1,"N.A.")</f>
        <v>-0.18791031361356503</v>
      </c>
      <c r="AE31" s="1"/>
      <c r="AF31" s="291">
        <f>Y31-Z31</f>
        <v>1103.4925845000018</v>
      </c>
      <c r="AG31" s="291">
        <f>AB31-AC31</f>
        <v>1178.054880300002</v>
      </c>
      <c r="AH31" s="1"/>
      <c r="AI31" s="56" t="s">
        <v>450</v>
      </c>
      <c r="AJ31" s="57">
        <f>AJ15*51%</f>
        <v>-801.21</v>
      </c>
      <c r="AK31" s="57">
        <f>AK15*51%</f>
        <v>-390.15000000000003</v>
      </c>
      <c r="AL31" s="58">
        <f>IFERROR(AJ31/AK31-1,"N.A.")</f>
        <v>1.0535947712418299</v>
      </c>
      <c r="AM31" s="57">
        <f>AM15*51%</f>
        <v>-2200.14</v>
      </c>
      <c r="AN31" s="57">
        <f>AN15*51%</f>
        <v>-2100.69</v>
      </c>
      <c r="AO31" s="58">
        <f>IFERROR(AM31/AN31-1,"N.A.")</f>
        <v>4.7341587764020199E-2</v>
      </c>
      <c r="AP31" s="1"/>
      <c r="AQ31" s="291">
        <f>AJ31-AK31</f>
        <v>-411.06</v>
      </c>
      <c r="AR31" s="291">
        <f>AM31-AN31</f>
        <v>-99.449999999999818</v>
      </c>
      <c r="AS31" s="1"/>
      <c r="AT31" s="56" t="s">
        <v>450</v>
      </c>
      <c r="AU31" s="57">
        <f>AU15*51%</f>
        <v>-1119.45</v>
      </c>
      <c r="AV31" s="57">
        <f>AV15*51%</f>
        <v>-829.26</v>
      </c>
      <c r="AW31" s="58">
        <f>IFERROR(AU31/AV31-1,"N.A.")</f>
        <v>0.34993849938499388</v>
      </c>
      <c r="AX31" s="57">
        <f>AX15*51%</f>
        <v>-3285.93</v>
      </c>
      <c r="AY31" s="57">
        <f>AY15*51%</f>
        <v>-3056.94</v>
      </c>
      <c r="AZ31" s="58">
        <f>IFERROR(AX31/AY31-1,"N.A.")</f>
        <v>7.4908241574908274E-2</v>
      </c>
      <c r="BA31" s="1"/>
      <c r="BB31" s="291">
        <f>AU31-AV31</f>
        <v>-290.19000000000005</v>
      </c>
      <c r="BC31" s="291">
        <f>AX31-AY31</f>
        <v>-228.98999999999978</v>
      </c>
      <c r="BD31" s="1"/>
      <c r="BE31" s="56" t="s">
        <v>450</v>
      </c>
      <c r="BF31" s="57">
        <f>BF15*51%</f>
        <v>-2502.570591599997</v>
      </c>
      <c r="BG31" s="57">
        <f>BG15*51%</f>
        <v>-3201.6855275999951</v>
      </c>
      <c r="BH31" s="58">
        <f>IFERROR(BF31/BG31-1,"N.A.")</f>
        <v>-0.21835840215202507</v>
      </c>
      <c r="BI31" s="57">
        <f>BI15*51%</f>
        <v>-8013.9594803999971</v>
      </c>
      <c r="BJ31" s="57">
        <f>BJ15*51%</f>
        <v>-8308.6734965999967</v>
      </c>
      <c r="BK31" s="58">
        <f>IFERROR(BI31/BJ31-1,"N.A.")</f>
        <v>-3.5470645984656879E-2</v>
      </c>
      <c r="BL31" s="1"/>
      <c r="BM31" s="291">
        <f>BF31-BG31</f>
        <v>699.11493599999812</v>
      </c>
      <c r="BN31" s="291">
        <f>BI31-BJ31</f>
        <v>294.71401619999961</v>
      </c>
      <c r="BP31" s="56" t="s">
        <v>450</v>
      </c>
      <c r="BQ31" s="57">
        <f>BQ15*51%</f>
        <v>-4423.2305915999968</v>
      </c>
      <c r="BR31" s="57">
        <f>BR15*51%</f>
        <v>-4421.095527599995</v>
      </c>
      <c r="BS31" s="58">
        <f>IFERROR(BQ31/BR31-1,"N.A.")</f>
        <v>4.8292645718084337E-4</v>
      </c>
      <c r="BT31" s="57">
        <f>BT15*51%</f>
        <v>-13500.029480399997</v>
      </c>
      <c r="BU31" s="57">
        <f>BU15*51%</f>
        <v>-13466.303496599998</v>
      </c>
      <c r="BV31" s="58">
        <f>IFERROR(BT31/BU31-1,"N.A.")</f>
        <v>2.5044722784179907E-3</v>
      </c>
      <c r="BW31" s="1"/>
      <c r="BX31" s="291">
        <f>BQ31-BR31</f>
        <v>-2.1350640000018757</v>
      </c>
      <c r="BY31" s="291">
        <f>BT31-BU31</f>
        <v>-33.725983799999085</v>
      </c>
    </row>
    <row r="32" spans="2:85" ht="15" customHeight="1" thickBot="1" x14ac:dyDescent="0.4">
      <c r="L32" s="1"/>
      <c r="M32" s="1"/>
      <c r="N32" s="1"/>
      <c r="O32" s="1"/>
      <c r="R32" s="1"/>
      <c r="S32" s="1"/>
      <c r="T32" s="1"/>
      <c r="U32" s="1"/>
      <c r="V32" s="1"/>
      <c r="W32" s="1"/>
      <c r="X32" s="1"/>
      <c r="Y32" s="1"/>
      <c r="Z32" s="1"/>
      <c r="AC32" s="1"/>
      <c r="AD32" s="1"/>
      <c r="AE32" s="1"/>
      <c r="AF32" s="1"/>
      <c r="AG32" s="1"/>
      <c r="AH32" s="1"/>
      <c r="AI32" s="1"/>
      <c r="AJ32" s="1"/>
      <c r="AK32" s="1"/>
      <c r="AN32" s="1"/>
      <c r="AO32" s="1"/>
      <c r="AP32" s="1"/>
      <c r="AQ32" s="1"/>
      <c r="AR32" s="1"/>
      <c r="AS32" s="1"/>
      <c r="AT32" s="1"/>
      <c r="AU32" s="1"/>
      <c r="AV32" s="1"/>
      <c r="AY32" s="1"/>
      <c r="AZ32" s="1"/>
      <c r="BA32" s="1"/>
      <c r="BB32" s="1"/>
      <c r="BC32" s="1"/>
      <c r="BD32" s="1"/>
      <c r="BE32" s="1"/>
      <c r="BF32" s="1"/>
      <c r="BG32" s="1"/>
      <c r="BJ32" s="1"/>
      <c r="BK32" s="1"/>
      <c r="BL32" s="1"/>
      <c r="BM32" s="1"/>
      <c r="BN32" s="1"/>
      <c r="BP32" s="1"/>
      <c r="BQ32" s="1"/>
      <c r="BR32" s="1"/>
      <c r="BU32" s="1"/>
      <c r="BV32" s="1"/>
      <c r="BW32" s="1"/>
      <c r="BX32" s="1"/>
      <c r="BY32" s="1"/>
    </row>
    <row r="33" spans="2:102" ht="15" customHeight="1" thickBot="1" x14ac:dyDescent="0.4">
      <c r="B33" s="17" t="s">
        <v>236</v>
      </c>
      <c r="C33" s="492" t="s">
        <v>15</v>
      </c>
      <c r="D33" s="493"/>
      <c r="E33" s="493"/>
      <c r="F33" s="493"/>
      <c r="G33" s="493"/>
      <c r="H33" s="493"/>
      <c r="J33" s="498" t="s">
        <v>7</v>
      </c>
      <c r="K33" s="498" t="s">
        <v>234</v>
      </c>
      <c r="L33" s="1"/>
      <c r="M33" s="17" t="s">
        <v>236</v>
      </c>
      <c r="N33" s="504" t="s">
        <v>15</v>
      </c>
      <c r="O33" s="504"/>
      <c r="P33" s="504"/>
      <c r="R33" s="498" t="s">
        <v>7</v>
      </c>
      <c r="S33" s="1"/>
      <c r="U33"/>
      <c r="W33" s="1"/>
      <c r="AA33" s="2"/>
      <c r="AB33" s="2"/>
      <c r="AL33" s="2"/>
      <c r="AM33" s="2"/>
      <c r="AW33" s="2"/>
      <c r="AX33" s="2"/>
      <c r="BH33" s="2"/>
      <c r="BI33" s="2"/>
      <c r="BO33" s="2"/>
      <c r="BS33" s="2"/>
      <c r="BT33" s="2"/>
      <c r="BY33" s="1"/>
    </row>
    <row r="34" spans="2:102" ht="15" customHeight="1" thickBot="1" x14ac:dyDescent="0.4">
      <c r="B34" s="40" t="s">
        <v>17</v>
      </c>
      <c r="C34" s="18" t="s">
        <v>621</v>
      </c>
      <c r="D34" s="29" t="s">
        <v>600</v>
      </c>
      <c r="E34" s="18" t="s">
        <v>36</v>
      </c>
      <c r="F34" s="18" t="s">
        <v>622</v>
      </c>
      <c r="G34" s="18" t="s">
        <v>623</v>
      </c>
      <c r="H34" s="18" t="s">
        <v>36</v>
      </c>
      <c r="I34" s="25"/>
      <c r="J34" s="498"/>
      <c r="K34" s="498"/>
      <c r="L34" s="1"/>
      <c r="M34" s="40" t="s">
        <v>17</v>
      </c>
      <c r="N34" s="18" t="s">
        <v>621</v>
      </c>
      <c r="O34" s="29" t="s">
        <v>600</v>
      </c>
      <c r="P34" s="18" t="s">
        <v>36</v>
      </c>
      <c r="R34" s="498"/>
      <c r="S34" s="1"/>
      <c r="T34" s="25"/>
      <c r="W34" s="1"/>
      <c r="AA34" s="2"/>
      <c r="AB34" s="2"/>
      <c r="AL34" s="2"/>
      <c r="AM34" s="2"/>
      <c r="AW34" s="2"/>
      <c r="AX34" s="2"/>
      <c r="BH34" s="2"/>
      <c r="BI34" s="2"/>
      <c r="BO34" s="2"/>
      <c r="BS34" s="2"/>
      <c r="BT34" s="2"/>
      <c r="BY34" s="1"/>
    </row>
    <row r="35" spans="2:102" ht="15" customHeight="1" x14ac:dyDescent="0.35">
      <c r="B35" s="276" t="s">
        <v>237</v>
      </c>
      <c r="C35" s="277">
        <f>N30/1000</f>
        <v>28.098795678000037</v>
      </c>
      <c r="D35" s="277">
        <f>O30/1000</f>
        <v>126.99960387119997</v>
      </c>
      <c r="E35" s="199">
        <f t="shared" ref="E35:E41" si="38">IF(OR(AND(D35&gt;0,C35&lt;0),AND(D35&lt;0,C35&gt;0)),"n.a",IFERROR(C35/D35-1,"N.A."))</f>
        <v>-0.77874895022115831</v>
      </c>
      <c r="F35" s="277">
        <f>Q30/1000</f>
        <v>214.21012915589998</v>
      </c>
      <c r="G35" s="277">
        <f>R30/1000</f>
        <v>300.58578140099996</v>
      </c>
      <c r="H35" s="199">
        <f t="shared" ref="H35:H41" si="39">IF(OR(AND(G35&gt;0,F35&lt;0),AND(G35&lt;0,F35&gt;0)),"n.a",IFERROR(F35/G35-1,"N.A."))</f>
        <v>-0.28735774474265485</v>
      </c>
      <c r="I35" s="24"/>
      <c r="J35" s="277">
        <f t="shared" ref="J35:J41" si="40">IFERROR(C35-D35,"N.A")</f>
        <v>-98.900808193199936</v>
      </c>
      <c r="K35" s="277">
        <f t="shared" ref="K35:K41" si="41">IFERROR(F35-G35,"N.A")</f>
        <v>-86.375652245099985</v>
      </c>
      <c r="L35" s="1"/>
      <c r="M35" s="276" t="s">
        <v>41</v>
      </c>
      <c r="N35" s="277">
        <f>C35</f>
        <v>28.098795678000037</v>
      </c>
      <c r="O35" s="277">
        <v>126.99960387119997</v>
      </c>
      <c r="P35" s="199">
        <f>IF(OR(AND(O35&gt;0,N35&lt;0),AND(O35&lt;0,N35&gt;0)),"n.a",IFERROR(N35/O35-1,"N.A."))</f>
        <v>-0.77874895022115831</v>
      </c>
      <c r="R35" s="277">
        <f t="shared" ref="R35:R41" si="42">IFERROR(N35-O35,"N.A")</f>
        <v>-98.900808193199936</v>
      </c>
      <c r="S35" s="1"/>
      <c r="T35" s="24"/>
      <c r="W35" s="1"/>
      <c r="AA35" s="2"/>
      <c r="AB35" s="2"/>
      <c r="AL35" s="2"/>
      <c r="AM35" s="2"/>
      <c r="AW35" s="2"/>
      <c r="AX35" s="2"/>
      <c r="BH35" s="2"/>
      <c r="BI35" s="2"/>
      <c r="BO35" s="2"/>
      <c r="BS35" s="2"/>
      <c r="BT35" s="2"/>
      <c r="BY35" s="1"/>
    </row>
    <row r="36" spans="2:102" ht="15" customHeight="1" x14ac:dyDescent="0.35">
      <c r="B36" s="278" t="s">
        <v>238</v>
      </c>
      <c r="C36" s="279">
        <f>Y30/1000</f>
        <v>5.8832936745000008</v>
      </c>
      <c r="D36" s="279">
        <f>Z30/1000</f>
        <v>16.069861187400004</v>
      </c>
      <c r="E36" s="166">
        <f t="shared" si="38"/>
        <v>-0.63389268856205483</v>
      </c>
      <c r="F36" s="279">
        <f>AB30/1000</f>
        <v>45.226410839399996</v>
      </c>
      <c r="G36" s="279">
        <f>AC30/1000</f>
        <v>52.785282509399998</v>
      </c>
      <c r="H36" s="166">
        <f t="shared" si="39"/>
        <v>-0.14320036401536584</v>
      </c>
      <c r="I36" s="24"/>
      <c r="J36" s="279">
        <f t="shared" si="40"/>
        <v>-10.186567512900004</v>
      </c>
      <c r="K36" s="279">
        <f t="shared" si="41"/>
        <v>-7.558871670000002</v>
      </c>
      <c r="L36" s="1"/>
      <c r="M36" s="278" t="s">
        <v>43</v>
      </c>
      <c r="N36" s="279">
        <f t="shared" ref="N36:N41" si="43">C36</f>
        <v>5.8832936745000008</v>
      </c>
      <c r="O36" s="279">
        <v>16.069861187400004</v>
      </c>
      <c r="P36" s="166">
        <f>IF(OR(AND(O36&gt;0,N36&lt;0),AND(O36&lt;0,N36&gt;0)),"n.a",IFERROR(N36/O36-1,"N.A."))</f>
        <v>-0.63389268856205483</v>
      </c>
      <c r="R36" s="279">
        <f t="shared" si="42"/>
        <v>-10.186567512900004</v>
      </c>
      <c r="S36" s="1"/>
      <c r="T36" s="24"/>
      <c r="W36" s="1"/>
      <c r="AA36" s="2"/>
      <c r="AB36" s="2"/>
      <c r="AL36" s="2"/>
      <c r="AM36" s="2"/>
      <c r="AW36" s="2"/>
      <c r="AX36" s="2"/>
      <c r="BH36" s="2"/>
      <c r="BI36" s="2"/>
      <c r="BO36" s="2"/>
      <c r="BS36" s="2"/>
      <c r="BT36" s="2"/>
      <c r="BY36" s="1"/>
    </row>
    <row r="37" spans="2:102" ht="15" customHeight="1" x14ac:dyDescent="0.35">
      <c r="B37" s="278" t="s">
        <v>239</v>
      </c>
      <c r="C37" s="279">
        <f>SUM(C38:C40)</f>
        <v>65.360929793699938</v>
      </c>
      <c r="D37" s="279">
        <f>SUM(D38:D40)</f>
        <v>81.446066817299993</v>
      </c>
      <c r="E37" s="166">
        <f t="shared" si="38"/>
        <v>-0.19749433769076008</v>
      </c>
      <c r="F37" s="279">
        <f>SUM(F38:F40)</f>
        <v>235.33090805039993</v>
      </c>
      <c r="G37" s="279">
        <f>SUM(G38:G40)</f>
        <v>241.37487856110002</v>
      </c>
      <c r="H37" s="166">
        <f t="shared" si="39"/>
        <v>-2.5039766137759711E-2</v>
      </c>
      <c r="I37" s="24"/>
      <c r="J37" s="279">
        <f t="shared" si="40"/>
        <v>-16.085137023600055</v>
      </c>
      <c r="K37" s="279">
        <f t="shared" si="41"/>
        <v>-6.0439705107000918</v>
      </c>
      <c r="L37" s="1"/>
      <c r="M37" s="278" t="s">
        <v>57</v>
      </c>
      <c r="N37" s="279">
        <f t="shared" si="43"/>
        <v>65.360929793699938</v>
      </c>
      <c r="O37" s="279">
        <v>81.446066817299993</v>
      </c>
      <c r="P37" s="166">
        <f>IF(OR(AND(O37&gt;0,N37&lt;0),AND(O37&lt;0,N37&gt;0)),"n.a",IFERROR(N37/O37-1,"N.A."))</f>
        <v>-0.19749433769076008</v>
      </c>
      <c r="R37" s="279">
        <f t="shared" si="42"/>
        <v>-16.085137023600055</v>
      </c>
      <c r="S37" s="1"/>
      <c r="T37" s="24"/>
      <c r="W37" s="1"/>
      <c r="AA37" s="2"/>
      <c r="AB37" s="2"/>
      <c r="AL37" s="2"/>
      <c r="AM37" s="2"/>
      <c r="AW37" s="2"/>
      <c r="AX37" s="2"/>
      <c r="BH37" s="2"/>
      <c r="BI37" s="2"/>
      <c r="BO37" s="2"/>
      <c r="BS37" s="2"/>
      <c r="BT37" s="2"/>
      <c r="BY37" s="1"/>
    </row>
    <row r="38" spans="2:102" ht="15" customHeight="1" x14ac:dyDescent="0.35">
      <c r="B38" s="42" t="s">
        <v>58</v>
      </c>
      <c r="C38" s="231">
        <f>AJ30/1000</f>
        <v>13.55733</v>
      </c>
      <c r="D38" s="231">
        <f>AK30/1000</f>
        <v>13.568550000000002</v>
      </c>
      <c r="E38" s="163">
        <f t="shared" si="38"/>
        <v>-8.2691223454245399E-4</v>
      </c>
      <c r="F38" s="231">
        <f>AM30/1000</f>
        <v>40.997370000000004</v>
      </c>
      <c r="G38" s="231">
        <f>AN30/1000</f>
        <v>39.555599999999998</v>
      </c>
      <c r="H38" s="163">
        <f t="shared" si="39"/>
        <v>3.644920061887591E-2</v>
      </c>
      <c r="I38" s="24"/>
      <c r="J38" s="231">
        <f t="shared" si="40"/>
        <v>-1.1220000000001562E-2</v>
      </c>
      <c r="K38" s="231">
        <f t="shared" si="41"/>
        <v>1.4417700000000053</v>
      </c>
      <c r="L38" s="1"/>
      <c r="M38" s="42" t="s">
        <v>58</v>
      </c>
      <c r="N38" s="231">
        <f t="shared" si="43"/>
        <v>13.55733</v>
      </c>
      <c r="O38" s="231">
        <v>13.568550000000002</v>
      </c>
      <c r="P38" s="163">
        <f>IF(OR(AND(O30&gt;0,N30&lt;0),AND(O30&lt;0,N30&gt;0)),"n.a",IFERROR(N30/O30-1,"N.A."))</f>
        <v>-0.77874895022115831</v>
      </c>
      <c r="R38" s="231">
        <f t="shared" si="42"/>
        <v>-1.1220000000001562E-2</v>
      </c>
      <c r="S38" s="1"/>
      <c r="T38" s="24"/>
      <c r="W38" s="1"/>
      <c r="AA38" s="2"/>
      <c r="AB38" s="2"/>
      <c r="AL38" s="2"/>
      <c r="AM38" s="2"/>
      <c r="AW38" s="2"/>
      <c r="AX38" s="2"/>
      <c r="BH38" s="2"/>
      <c r="BI38" s="2"/>
      <c r="BO38" s="2"/>
      <c r="BS38" s="2"/>
      <c r="BT38" s="2"/>
      <c r="BY38" s="1"/>
    </row>
    <row r="39" spans="2:102" ht="15" customHeight="1" x14ac:dyDescent="0.35">
      <c r="B39" s="42" t="s">
        <v>59</v>
      </c>
      <c r="C39" s="231">
        <f>AU30/1000</f>
        <v>21.408270000000002</v>
      </c>
      <c r="D39" s="231">
        <f>AV30/1000</f>
        <v>20.678459999999998</v>
      </c>
      <c r="E39" s="163">
        <f t="shared" si="38"/>
        <v>3.5293247176047204E-2</v>
      </c>
      <c r="F39" s="231">
        <f>AX30/1000</f>
        <v>62.214390000000002</v>
      </c>
      <c r="G39" s="231">
        <f>AY30/1000</f>
        <v>58.765260000000005</v>
      </c>
      <c r="H39" s="163">
        <f t="shared" si="39"/>
        <v>5.8693350459097626E-2</v>
      </c>
      <c r="I39" s="24"/>
      <c r="J39" s="231">
        <f t="shared" si="40"/>
        <v>0.72981000000000407</v>
      </c>
      <c r="K39" s="231">
        <f t="shared" si="41"/>
        <v>3.4491299999999967</v>
      </c>
      <c r="L39" s="1"/>
      <c r="M39" s="42" t="s">
        <v>59</v>
      </c>
      <c r="N39" s="231">
        <f t="shared" si="43"/>
        <v>21.408270000000002</v>
      </c>
      <c r="O39" s="231">
        <v>20.678459999999998</v>
      </c>
      <c r="P39" s="163">
        <f>IF(OR(AND(O39&gt;0,N39&lt;0),AND(O39&lt;0,N39&gt;0)),"n.a",IFERROR(N39/O39-1,"N.A."))</f>
        <v>3.5293247176047204E-2</v>
      </c>
      <c r="R39" s="231">
        <f t="shared" si="42"/>
        <v>0.72981000000000407</v>
      </c>
      <c r="S39" s="1"/>
      <c r="T39" s="24"/>
      <c r="W39" s="1"/>
      <c r="AA39" s="2"/>
      <c r="AB39" s="2"/>
      <c r="AL39" s="2"/>
      <c r="AM39" s="2"/>
      <c r="AW39" s="2"/>
      <c r="AX39" s="2"/>
      <c r="BH39" s="2"/>
      <c r="BI39" s="2"/>
      <c r="BO39" s="2"/>
      <c r="BS39" s="2"/>
      <c r="BT39" s="2"/>
      <c r="BY39" s="1"/>
    </row>
    <row r="40" spans="2:102" ht="15" customHeight="1" thickBot="1" x14ac:dyDescent="0.4">
      <c r="B40" s="42" t="s">
        <v>60</v>
      </c>
      <c r="C40" s="231">
        <f>BF30/1000</f>
        <v>30.395329793699933</v>
      </c>
      <c r="D40" s="231">
        <f>BG30/1000</f>
        <v>47.19905681729999</v>
      </c>
      <c r="E40" s="163">
        <f t="shared" si="38"/>
        <v>-0.35601827995513979</v>
      </c>
      <c r="F40" s="231">
        <f>BI30/1000</f>
        <v>132.11914805039993</v>
      </c>
      <c r="G40" s="231">
        <f>BJ30/1000</f>
        <v>143.05401856110001</v>
      </c>
      <c r="H40" s="163">
        <f t="shared" si="39"/>
        <v>-7.6438751044450193E-2</v>
      </c>
      <c r="I40" s="24"/>
      <c r="J40" s="231">
        <f t="shared" si="40"/>
        <v>-16.803727023600057</v>
      </c>
      <c r="K40" s="231">
        <f t="shared" si="41"/>
        <v>-10.93487051070008</v>
      </c>
      <c r="L40" s="1"/>
      <c r="M40" s="42" t="s">
        <v>60</v>
      </c>
      <c r="N40" s="231">
        <f t="shared" si="43"/>
        <v>30.395329793699933</v>
      </c>
      <c r="O40" s="231">
        <v>47.19905681729999</v>
      </c>
      <c r="P40" s="163">
        <f>IF(OR(AND(O40&gt;0,N40&lt;0),AND(O40&lt;0,N40&gt;0)),"n.a",IFERROR(N40/O40-1,"N.A."))</f>
        <v>-0.35601827995513979</v>
      </c>
      <c r="R40" s="231">
        <f t="shared" si="42"/>
        <v>-16.803727023600057</v>
      </c>
      <c r="S40" s="1"/>
      <c r="T40" s="24"/>
      <c r="W40" s="1"/>
      <c r="AA40" s="2"/>
      <c r="AB40" s="2"/>
      <c r="AL40" s="2"/>
      <c r="AM40" s="2"/>
      <c r="AW40" s="2"/>
      <c r="AX40" s="2"/>
      <c r="BH40" s="2"/>
      <c r="BI40" s="2"/>
      <c r="BO40" s="2"/>
      <c r="BS40" s="2"/>
      <c r="BY40" s="1"/>
    </row>
    <row r="41" spans="2:102" ht="15" customHeight="1" thickBot="1" x14ac:dyDescent="0.4">
      <c r="B41" s="241" t="s">
        <v>29</v>
      </c>
      <c r="C41" s="242">
        <f>SUM(C35:C37)</f>
        <v>99.343019146199978</v>
      </c>
      <c r="D41" s="242">
        <f>SUM(D35:D37)</f>
        <v>224.51553187589997</v>
      </c>
      <c r="E41" s="202">
        <f t="shared" si="38"/>
        <v>-0.55752273209716541</v>
      </c>
      <c r="F41" s="242">
        <f>SUM(F35:F37)</f>
        <v>494.76744804569989</v>
      </c>
      <c r="G41" s="242">
        <f>SUM(G35:G37)</f>
        <v>594.74594247150003</v>
      </c>
      <c r="H41" s="202">
        <f t="shared" si="39"/>
        <v>-0.16810286087927551</v>
      </c>
      <c r="I41" s="24"/>
      <c r="J41" s="242">
        <f t="shared" si="40"/>
        <v>-125.17251272969999</v>
      </c>
      <c r="K41" s="242">
        <f t="shared" si="41"/>
        <v>-99.978494425800136</v>
      </c>
      <c r="L41" s="1"/>
      <c r="M41" s="241" t="s">
        <v>29</v>
      </c>
      <c r="N41" s="242">
        <f t="shared" si="43"/>
        <v>99.343019146199978</v>
      </c>
      <c r="O41" s="242">
        <v>224.51553187589997</v>
      </c>
      <c r="P41" s="202">
        <f>IF(OR(AND(O41&gt;0,N41&lt;0),AND(O41&lt;0,N41&gt;0)),"n.a",IFERROR(N41/O41-1,"N.A."))</f>
        <v>-0.55752273209716541</v>
      </c>
      <c r="R41" s="242">
        <f t="shared" si="42"/>
        <v>-125.17251272969999</v>
      </c>
      <c r="S41" s="1"/>
      <c r="T41" s="24"/>
      <c r="W41" s="1"/>
      <c r="AA41" s="2"/>
      <c r="AB41" s="2"/>
      <c r="AL41" s="2"/>
      <c r="AM41" s="2"/>
      <c r="AW41" s="2"/>
      <c r="AX41" s="2"/>
      <c r="BH41" s="2"/>
      <c r="BI41" s="2"/>
      <c r="BO41" s="2"/>
      <c r="BS41" s="2"/>
      <c r="BT41" s="2"/>
      <c r="BY41" s="1"/>
    </row>
    <row r="42" spans="2:102" s="211" customFormat="1" ht="15" customHeight="1" x14ac:dyDescent="0.3">
      <c r="B42" s="208" t="s">
        <v>455</v>
      </c>
      <c r="C42" s="209">
        <f>C12/C41</f>
        <v>0.87385278392579069</v>
      </c>
      <c r="D42" s="209">
        <f>D12/D41</f>
        <v>0.85147560926817345</v>
      </c>
      <c r="E42" s="210"/>
      <c r="F42" s="209">
        <f>F12/F41</f>
        <v>0.90652396862954465</v>
      </c>
      <c r="G42" s="209">
        <f>G12/G41</f>
        <v>0.88564711875086932</v>
      </c>
      <c r="H42" s="208"/>
      <c r="I42" s="208"/>
      <c r="J42" s="208"/>
      <c r="K42" s="208"/>
    </row>
    <row r="43" spans="2:102" ht="15" customHeight="1" x14ac:dyDescent="0.35">
      <c r="B43" s="207" t="s">
        <v>454</v>
      </c>
      <c r="C43" s="294">
        <f>C41-SUM(N30,Y30,AJ30,AU30,BF30)/1000</f>
        <v>0</v>
      </c>
      <c r="D43" s="294">
        <f>D41-SUM(O30,Z30,AK30,AV30,BG30)/1000</f>
        <v>0</v>
      </c>
      <c r="F43" s="294">
        <f>F41-SUM(Q30,AB30,AM30,AX30,BI30)/1000</f>
        <v>0</v>
      </c>
      <c r="G43" s="294">
        <f>G41-SUM(R30,AC30,AN30,AY30,BJ30)/1000</f>
        <v>0</v>
      </c>
      <c r="L43" s="1"/>
      <c r="M43" s="1"/>
      <c r="N43" s="1"/>
      <c r="O43" s="1"/>
      <c r="R43" s="1"/>
      <c r="S43" s="1"/>
      <c r="T43" s="1"/>
      <c r="U43" s="1"/>
      <c r="V43" s="1"/>
      <c r="W43" s="1"/>
      <c r="X43" s="1"/>
      <c r="Y43" s="1"/>
      <c r="Z43" s="1"/>
      <c r="AC43" s="1"/>
      <c r="AD43" s="1"/>
      <c r="AE43" s="1"/>
      <c r="AF43" s="1"/>
      <c r="AG43" s="1"/>
      <c r="AH43" s="1"/>
      <c r="AI43" s="1"/>
      <c r="AJ43" s="1"/>
      <c r="AK43" s="1"/>
      <c r="AN43" s="1"/>
      <c r="AO43" s="1"/>
      <c r="AP43" s="1"/>
      <c r="AQ43" s="1"/>
      <c r="AR43" s="1"/>
      <c r="AS43" s="1"/>
      <c r="AT43" s="1"/>
      <c r="AU43" s="1"/>
      <c r="AV43" s="1"/>
      <c r="AY43" s="1"/>
      <c r="AZ43" s="1"/>
      <c r="BA43" s="1"/>
      <c r="BB43" s="1"/>
      <c r="BC43" s="1"/>
      <c r="BD43" s="1"/>
      <c r="BE43" s="1"/>
      <c r="BF43" s="1"/>
      <c r="BG43" s="1"/>
      <c r="BJ43" s="1"/>
      <c r="BK43" s="1"/>
      <c r="BL43" s="1"/>
      <c r="BM43" s="1"/>
      <c r="BN43" s="1"/>
      <c r="BP43" s="1"/>
      <c r="BQ43" s="1"/>
      <c r="BR43" s="1"/>
      <c r="BU43" s="1"/>
      <c r="BV43" s="1"/>
      <c r="BW43" s="1"/>
      <c r="BX43" s="1"/>
      <c r="BY43" s="1"/>
    </row>
    <row r="44" spans="2:102" ht="15" customHeight="1" x14ac:dyDescent="0.3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R44" s="1"/>
      <c r="S44" s="1"/>
      <c r="T44" s="1"/>
      <c r="U44" s="1"/>
      <c r="V44" s="1"/>
      <c r="W44" s="1"/>
      <c r="X44" s="1"/>
      <c r="Y44" s="1"/>
      <c r="Z44" s="1"/>
      <c r="AC44" s="1"/>
      <c r="AD44" s="1"/>
      <c r="AE44" s="1"/>
      <c r="AF44" s="1"/>
      <c r="AG44" s="1"/>
      <c r="AH44" s="1"/>
      <c r="AI44" s="1"/>
      <c r="AJ44" s="1"/>
      <c r="AK44" s="1"/>
      <c r="AN44" s="1"/>
      <c r="AO44" s="1"/>
      <c r="AP44" s="1"/>
      <c r="AQ44" s="1"/>
      <c r="AR44" s="1"/>
      <c r="AS44" s="1"/>
      <c r="AT44" s="1"/>
      <c r="AU44" s="1"/>
      <c r="AV44" s="1"/>
      <c r="AY44" s="1"/>
      <c r="AZ44" s="1"/>
      <c r="BA44" s="1"/>
      <c r="BB44" s="1"/>
      <c r="BC44" s="1"/>
      <c r="BD44" s="1"/>
      <c r="BE44" s="1"/>
      <c r="BF44" s="1"/>
      <c r="BG44" s="1"/>
      <c r="BJ44" s="1"/>
      <c r="BK44" s="1"/>
      <c r="BL44" s="1"/>
      <c r="BM44" s="1"/>
      <c r="BN44" s="1"/>
      <c r="BP44" s="1"/>
      <c r="BQ44" s="1"/>
      <c r="BR44" s="1"/>
      <c r="BU44" s="1"/>
      <c r="BV44" s="1"/>
      <c r="BW44" s="1"/>
      <c r="BX44" s="1"/>
      <c r="BY44" s="1"/>
    </row>
    <row r="45" spans="2:102" ht="15" customHeight="1" x14ac:dyDescent="0.35">
      <c r="B45" s="15" t="s">
        <v>246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</row>
    <row r="46" spans="2:102" ht="15" customHeight="1" x14ac:dyDescent="0.35">
      <c r="C46" s="1"/>
      <c r="D46" s="1"/>
      <c r="E46" s="1"/>
      <c r="F46" s="1"/>
      <c r="G46" s="1"/>
      <c r="H46" s="1"/>
      <c r="I46" s="1"/>
      <c r="J46" s="1"/>
      <c r="K46" s="1"/>
      <c r="L46" s="1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1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1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1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1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</row>
    <row r="47" spans="2:102" ht="15" customHeight="1" thickBot="1" x14ac:dyDescent="0.4">
      <c r="C47" s="1"/>
      <c r="D47" s="1"/>
      <c r="E47" s="1"/>
      <c r="F47" s="1"/>
      <c r="G47" s="1"/>
      <c r="H47" s="1"/>
      <c r="I47" s="1"/>
      <c r="J47" s="1"/>
      <c r="K47" s="1"/>
      <c r="L47" s="1"/>
      <c r="M47" s="148"/>
      <c r="N47" s="24"/>
      <c r="O47" s="24"/>
      <c r="P47" s="24"/>
      <c r="Q47" s="24"/>
      <c r="R47" s="24"/>
      <c r="S47" s="24"/>
      <c r="T47" s="24"/>
      <c r="U47" s="24"/>
      <c r="V47" s="24"/>
      <c r="W47" s="1"/>
      <c r="X47" s="148"/>
      <c r="Y47" s="24"/>
      <c r="Z47" s="24"/>
      <c r="AA47" s="24"/>
      <c r="AB47" s="24"/>
      <c r="AC47" s="24"/>
      <c r="AD47" s="24"/>
      <c r="AE47" s="24"/>
      <c r="AF47" s="24"/>
      <c r="AG47" s="1"/>
      <c r="AH47" s="1"/>
      <c r="AI47" s="148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148"/>
      <c r="AU47" s="24"/>
      <c r="AV47" s="24"/>
      <c r="AW47" s="24"/>
      <c r="AX47" s="24"/>
      <c r="AY47" s="24"/>
      <c r="AZ47" s="24"/>
      <c r="BA47" s="24"/>
      <c r="BB47" s="24"/>
      <c r="BC47" s="24"/>
      <c r="BD47" s="1"/>
      <c r="BE47" s="148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148"/>
      <c r="BQ47" s="24"/>
      <c r="BR47" s="24"/>
      <c r="BS47" s="24"/>
      <c r="BT47" s="24"/>
      <c r="BU47" s="24"/>
      <c r="BV47" s="24"/>
      <c r="BW47" s="24"/>
      <c r="BX47" s="24"/>
      <c r="BY47" s="24"/>
    </row>
    <row r="48" spans="2:102" ht="15" customHeight="1" thickBot="1" x14ac:dyDescent="0.4">
      <c r="B48" s="17" t="s">
        <v>49</v>
      </c>
      <c r="C48" s="492" t="s">
        <v>294</v>
      </c>
      <c r="D48" s="493" t="s">
        <v>625</v>
      </c>
      <c r="E48" s="493" t="s">
        <v>249</v>
      </c>
      <c r="F48" s="493" t="s">
        <v>622</v>
      </c>
      <c r="G48" s="493" t="s">
        <v>623</v>
      </c>
      <c r="H48" s="493" t="s">
        <v>249</v>
      </c>
      <c r="I48" s="24"/>
      <c r="J48" s="498" t="s">
        <v>295</v>
      </c>
      <c r="K48" s="498" t="s">
        <v>234</v>
      </c>
      <c r="M48" s="499" t="str">
        <f>M9</f>
        <v>IE MADEIRA</v>
      </c>
      <c r="N48" s="500"/>
      <c r="O48" s="500"/>
      <c r="P48" s="500"/>
      <c r="Q48" s="500"/>
      <c r="R48" s="500"/>
      <c r="S48" s="501"/>
      <c r="U48" s="24"/>
      <c r="V48" s="24"/>
      <c r="X48" s="489" t="str">
        <f>X9</f>
        <v>IE GARANHUNS</v>
      </c>
      <c r="Y48" s="490"/>
      <c r="Z48" s="490"/>
      <c r="AA48" s="490"/>
      <c r="AB48" s="490"/>
      <c r="AC48" s="490"/>
      <c r="AD48" s="491"/>
      <c r="AF48" s="1"/>
      <c r="AG48" s="1"/>
      <c r="AH48" s="1"/>
      <c r="AI48" s="499" t="str">
        <f>AI9</f>
        <v>IE AIMORÉS</v>
      </c>
      <c r="AJ48" s="500"/>
      <c r="AK48" s="500"/>
      <c r="AL48" s="500"/>
      <c r="AM48" s="500"/>
      <c r="AN48" s="500"/>
      <c r="AO48" s="501"/>
      <c r="AQ48" s="1"/>
      <c r="AR48" s="1"/>
      <c r="AT48" s="499" t="str">
        <f>AT9</f>
        <v>IE PARAGUAÇU</v>
      </c>
      <c r="AU48" s="500"/>
      <c r="AV48" s="500"/>
      <c r="AW48" s="500"/>
      <c r="AX48" s="500"/>
      <c r="AY48" s="500"/>
      <c r="AZ48" s="501"/>
      <c r="BB48" s="1"/>
      <c r="BC48" s="1"/>
      <c r="BE48" s="499" t="str">
        <f>BE9</f>
        <v>IE IVAÍ</v>
      </c>
      <c r="BF48" s="500"/>
      <c r="BG48" s="500"/>
      <c r="BH48" s="500"/>
      <c r="BI48" s="500"/>
      <c r="BJ48" s="500"/>
      <c r="BK48" s="501"/>
      <c r="BM48" s="24"/>
      <c r="BN48" s="24"/>
      <c r="BO48" s="24"/>
      <c r="BP48" s="499" t="str">
        <f>BP9</f>
        <v>AIE (IE IVAÍ + IE PARAGUAÇU + IE AIMORÉS)</v>
      </c>
      <c r="BQ48" s="500"/>
      <c r="BR48" s="500"/>
      <c r="BS48" s="500"/>
      <c r="BT48" s="500"/>
      <c r="BU48" s="500"/>
      <c r="BV48" s="501"/>
      <c r="BX48" s="1"/>
      <c r="BY48" s="1"/>
    </row>
    <row r="49" spans="2:77" ht="15" customHeight="1" thickBot="1" x14ac:dyDescent="0.4">
      <c r="B49" s="40" t="s">
        <v>248</v>
      </c>
      <c r="C49" s="18" t="s">
        <v>624</v>
      </c>
      <c r="D49" s="29" t="s">
        <v>625</v>
      </c>
      <c r="E49" s="18" t="s">
        <v>249</v>
      </c>
      <c r="F49" s="18" t="s">
        <v>622</v>
      </c>
      <c r="G49" s="18" t="s">
        <v>623</v>
      </c>
      <c r="H49" s="18" t="s">
        <v>249</v>
      </c>
      <c r="I49" s="24"/>
      <c r="J49" s="498"/>
      <c r="K49" s="498"/>
      <c r="L49" s="1"/>
      <c r="M49" s="17" t="s">
        <v>287</v>
      </c>
      <c r="N49" s="492" t="s">
        <v>624</v>
      </c>
      <c r="O49" s="492" t="s">
        <v>625</v>
      </c>
      <c r="P49" s="492" t="s">
        <v>249</v>
      </c>
      <c r="Q49" s="492" t="s">
        <v>622</v>
      </c>
      <c r="R49" s="492" t="s">
        <v>623</v>
      </c>
      <c r="S49" s="492" t="s">
        <v>249</v>
      </c>
      <c r="U49" s="24"/>
      <c r="V49" s="24"/>
      <c r="W49" s="1"/>
      <c r="X49" s="17" t="s">
        <v>287</v>
      </c>
      <c r="Y49" s="492" t="str">
        <f>N49</f>
        <v>3Q26</v>
      </c>
      <c r="Z49" s="492" t="str">
        <f>O49</f>
        <v>3Q25</v>
      </c>
      <c r="AA49" s="492" t="s">
        <v>249</v>
      </c>
      <c r="AB49" s="492" t="s">
        <v>622</v>
      </c>
      <c r="AC49" s="492" t="s">
        <v>623</v>
      </c>
      <c r="AD49" s="492" t="s">
        <v>249</v>
      </c>
      <c r="AF49" s="1"/>
      <c r="AG49" s="1"/>
      <c r="AH49" s="1"/>
      <c r="AI49" s="17" t="s">
        <v>287</v>
      </c>
      <c r="AJ49" s="492" t="str">
        <f>Y49</f>
        <v>3Q26</v>
      </c>
      <c r="AK49" s="492" t="str">
        <f>Z49</f>
        <v>3Q25</v>
      </c>
      <c r="AL49" s="492" t="s">
        <v>249</v>
      </c>
      <c r="AM49" s="492" t="s">
        <v>622</v>
      </c>
      <c r="AN49" s="492" t="s">
        <v>623</v>
      </c>
      <c r="AO49" s="492" t="s">
        <v>249</v>
      </c>
      <c r="AQ49" s="1"/>
      <c r="AR49" s="1"/>
      <c r="AS49" s="1"/>
      <c r="AT49" s="17" t="s">
        <v>287</v>
      </c>
      <c r="AU49" s="492" t="str">
        <f>AJ49</f>
        <v>3Q26</v>
      </c>
      <c r="AV49" s="492" t="str">
        <f>AK49</f>
        <v>3Q25</v>
      </c>
      <c r="AW49" s="492" t="s">
        <v>249</v>
      </c>
      <c r="AX49" s="492" t="s">
        <v>622</v>
      </c>
      <c r="AY49" s="492" t="s">
        <v>623</v>
      </c>
      <c r="AZ49" s="492" t="s">
        <v>249</v>
      </c>
      <c r="BB49" s="1"/>
      <c r="BC49" s="1"/>
      <c r="BD49" s="1"/>
      <c r="BE49" s="17" t="s">
        <v>287</v>
      </c>
      <c r="BF49" s="492" t="str">
        <f>AU49</f>
        <v>3Q26</v>
      </c>
      <c r="BG49" s="492" t="str">
        <f>AV49</f>
        <v>3Q25</v>
      </c>
      <c r="BH49" s="492" t="s">
        <v>249</v>
      </c>
      <c r="BI49" s="492" t="s">
        <v>622</v>
      </c>
      <c r="BJ49" s="492" t="s">
        <v>623</v>
      </c>
      <c r="BK49" s="492" t="s">
        <v>249</v>
      </c>
      <c r="BM49" s="24"/>
      <c r="BN49" s="24"/>
      <c r="BO49" s="24"/>
      <c r="BP49" s="17" t="s">
        <v>287</v>
      </c>
      <c r="BQ49" s="492" t="str">
        <f>BF49</f>
        <v>3Q26</v>
      </c>
      <c r="BR49" s="492" t="str">
        <f>BG49</f>
        <v>3Q25</v>
      </c>
      <c r="BS49" s="492" t="s">
        <v>249</v>
      </c>
      <c r="BT49" s="492" t="s">
        <v>622</v>
      </c>
      <c r="BU49" s="492" t="s">
        <v>623</v>
      </c>
      <c r="BV49" s="492" t="s">
        <v>249</v>
      </c>
      <c r="BX49" s="1"/>
      <c r="BY49" s="1"/>
    </row>
    <row r="50" spans="2:77" ht="15" customHeight="1" thickBot="1" x14ac:dyDescent="0.4">
      <c r="B50" s="276" t="s">
        <v>296</v>
      </c>
      <c r="C50" s="277">
        <f>C11</f>
        <v>3190.0834316300079</v>
      </c>
      <c r="D50" s="277">
        <f>D11</f>
        <v>888.48159923999572</v>
      </c>
      <c r="E50" s="199">
        <f t="shared" ref="E50:E51" si="44">IF(OR(AND(D50&gt;0,C50&lt;0),AND(D50&lt;0,C50&gt;0)),"n.a",IFERROR(C50/D50-1,"N.A."))</f>
        <v>2.5904890257252315</v>
      </c>
      <c r="F50" s="277">
        <f>F11</f>
        <v>5178.1505920300069</v>
      </c>
      <c r="G50" s="277">
        <f>G11</f>
        <v>2601.2753018899939</v>
      </c>
      <c r="H50" s="199">
        <f t="shared" ref="H50:H51" si="45">IF(OR(AND(G50&gt;0,F50&lt;0),AND(G50&lt;0,F50&gt;0)),"n.a",IFERROR(F50/G50-1,"N.A."))</f>
        <v>0.9906199810022982</v>
      </c>
      <c r="I50" s="24"/>
      <c r="J50" s="277">
        <f t="shared" ref="J50:K54" si="46">C50-D50</f>
        <v>2301.6018323900121</v>
      </c>
      <c r="K50" s="277">
        <f t="shared" si="46"/>
        <v>885.8911102142705</v>
      </c>
      <c r="L50" s="1"/>
      <c r="M50" s="40" t="s">
        <v>288</v>
      </c>
      <c r="N50" s="502"/>
      <c r="O50" s="502"/>
      <c r="P50" s="502"/>
      <c r="Q50" s="502"/>
      <c r="R50" s="502"/>
      <c r="S50" s="502"/>
      <c r="U50" s="24"/>
      <c r="V50" s="24"/>
      <c r="W50" s="1"/>
      <c r="X50" s="40" t="s">
        <v>288</v>
      </c>
      <c r="Y50" s="503"/>
      <c r="Z50" s="503"/>
      <c r="AA50" s="503"/>
      <c r="AB50" s="503"/>
      <c r="AC50" s="503"/>
      <c r="AD50" s="503"/>
      <c r="AF50" s="1"/>
      <c r="AG50" s="1"/>
      <c r="AH50" s="1"/>
      <c r="AI50" s="40" t="s">
        <v>288</v>
      </c>
      <c r="AJ50" s="502"/>
      <c r="AK50" s="502"/>
      <c r="AL50" s="502"/>
      <c r="AM50" s="502"/>
      <c r="AN50" s="502"/>
      <c r="AO50" s="502"/>
      <c r="AQ50" s="1"/>
      <c r="AR50" s="1"/>
      <c r="AS50" s="1"/>
      <c r="AT50" s="40" t="s">
        <v>288</v>
      </c>
      <c r="AU50" s="502"/>
      <c r="AV50" s="502"/>
      <c r="AW50" s="502"/>
      <c r="AX50" s="502"/>
      <c r="AY50" s="502"/>
      <c r="AZ50" s="502"/>
      <c r="BB50" s="1"/>
      <c r="BC50" s="1"/>
      <c r="BD50" s="1"/>
      <c r="BE50" s="40" t="s">
        <v>288</v>
      </c>
      <c r="BF50" s="502"/>
      <c r="BG50" s="502"/>
      <c r="BH50" s="502"/>
      <c r="BI50" s="502"/>
      <c r="BJ50" s="502"/>
      <c r="BK50" s="502"/>
      <c r="BM50" s="24"/>
      <c r="BN50" s="24"/>
      <c r="BO50" s="24"/>
      <c r="BP50" s="40" t="s">
        <v>288</v>
      </c>
      <c r="BQ50" s="502"/>
      <c r="BR50" s="502"/>
      <c r="BS50" s="502"/>
      <c r="BT50" s="502"/>
      <c r="BU50" s="502"/>
      <c r="BV50" s="502"/>
      <c r="BX50" s="1"/>
      <c r="BY50" s="1"/>
    </row>
    <row r="51" spans="2:77" hidden="1" x14ac:dyDescent="0.35">
      <c r="B51" s="278" t="s">
        <v>456</v>
      </c>
      <c r="C51" s="279">
        <f>C12</f>
        <v>86.811173844499976</v>
      </c>
      <c r="D51" s="279">
        <f>D12</f>
        <v>191.16949929419994</v>
      </c>
      <c r="E51" s="166">
        <f t="shared" si="44"/>
        <v>-0.54589422389550712</v>
      </c>
      <c r="F51" s="279">
        <f>F12</f>
        <v>448.51855055109991</v>
      </c>
      <c r="G51" s="279">
        <f>G12</f>
        <v>526.73503033865427</v>
      </c>
      <c r="H51" s="166">
        <f t="shared" si="45"/>
        <v>-0.14849302833963129</v>
      </c>
      <c r="I51" s="24"/>
      <c r="J51" s="279">
        <f t="shared" si="46"/>
        <v>-104.35832544969996</v>
      </c>
      <c r="K51" s="279">
        <f t="shared" si="46"/>
        <v>191.71539351809545</v>
      </c>
      <c r="L51" s="1"/>
      <c r="M51" s="280" t="s">
        <v>297</v>
      </c>
      <c r="N51" s="281">
        <f t="shared" ref="N51:S62" si="47">N12</f>
        <v>64727.584170000075</v>
      </c>
      <c r="O51" s="281">
        <f t="shared" si="47"/>
        <v>278295.25518999988</v>
      </c>
      <c r="P51" s="200">
        <f t="shared" si="47"/>
        <v>-0.76741398581945364</v>
      </c>
      <c r="Q51" s="281">
        <f t="shared" si="47"/>
        <v>487397.81134999997</v>
      </c>
      <c r="R51" s="281">
        <f t="shared" si="47"/>
        <v>671076.05456999992</v>
      </c>
      <c r="S51" s="200">
        <f t="shared" si="47"/>
        <v>-0.27370704403645274</v>
      </c>
      <c r="U51" s="24"/>
      <c r="V51" s="24"/>
      <c r="W51" s="1"/>
      <c r="X51" s="280" t="s">
        <v>297</v>
      </c>
      <c r="Y51" s="281">
        <f t="shared" ref="Y51:AD62" si="48">Y12</f>
        <v>13509.297</v>
      </c>
      <c r="Z51" s="281">
        <f t="shared" si="48"/>
        <v>37318.92383</v>
      </c>
      <c r="AA51" s="200">
        <f t="shared" si="48"/>
        <v>-0.63800411122412581</v>
      </c>
      <c r="AB51" s="281">
        <f t="shared" si="48"/>
        <v>102048.98867000001</v>
      </c>
      <c r="AC51" s="281">
        <f t="shared" si="48"/>
        <v>120223.09815999999</v>
      </c>
      <c r="AD51" s="200">
        <f t="shared" si="48"/>
        <v>-0.15116986476103622</v>
      </c>
      <c r="AF51" s="1"/>
      <c r="AG51" s="1"/>
      <c r="AH51" s="1"/>
      <c r="AI51" s="280" t="s">
        <v>297</v>
      </c>
      <c r="AJ51" s="281">
        <f t="shared" ref="AJ51:AO62" si="49">AJ12</f>
        <v>29668</v>
      </c>
      <c r="AK51" s="281">
        <f t="shared" si="49"/>
        <v>29772</v>
      </c>
      <c r="AL51" s="200">
        <f t="shared" si="49"/>
        <v>-3.49321510143763E-3</v>
      </c>
      <c r="AM51" s="281">
        <f t="shared" si="49"/>
        <v>89604</v>
      </c>
      <c r="AN51" s="281">
        <f t="shared" si="49"/>
        <v>86681</v>
      </c>
      <c r="AO51" s="200">
        <f t="shared" si="49"/>
        <v>3.3721346085070492E-2</v>
      </c>
      <c r="AQ51" s="1"/>
      <c r="AR51" s="1"/>
      <c r="AS51" s="1"/>
      <c r="AT51" s="280" t="s">
        <v>297</v>
      </c>
      <c r="AU51" s="281">
        <f t="shared" ref="AU51:AZ62" si="50">AU12</f>
        <v>46840</v>
      </c>
      <c r="AV51" s="281">
        <f t="shared" si="50"/>
        <v>45303</v>
      </c>
      <c r="AW51" s="200">
        <f t="shared" si="50"/>
        <v>3.3927112994724506E-2</v>
      </c>
      <c r="AX51" s="281">
        <f t="shared" si="50"/>
        <v>135904</v>
      </c>
      <c r="AY51" s="281">
        <f t="shared" si="50"/>
        <v>129348</v>
      </c>
      <c r="AZ51" s="200">
        <f t="shared" si="50"/>
        <v>5.0684973868942773E-2</v>
      </c>
      <c r="BB51" s="1"/>
      <c r="BC51" s="1"/>
      <c r="BD51" s="1"/>
      <c r="BE51" s="280" t="s">
        <v>297</v>
      </c>
      <c r="BF51" s="281">
        <f t="shared" ref="BF51:BK62" si="51">BF12</f>
        <v>71516.509529999865</v>
      </c>
      <c r="BG51" s="281">
        <f t="shared" si="51"/>
        <v>103409.37060999998</v>
      </c>
      <c r="BH51" s="200">
        <f t="shared" si="51"/>
        <v>-0.30841364657639636</v>
      </c>
      <c r="BI51" s="281">
        <f t="shared" si="51"/>
        <v>294346.45536999987</v>
      </c>
      <c r="BJ51" s="281">
        <f t="shared" si="51"/>
        <v>313371.29029999999</v>
      </c>
      <c r="BK51" s="200">
        <f t="shared" si="51"/>
        <v>-6.0710203898343917E-2</v>
      </c>
      <c r="BM51" s="24"/>
      <c r="BN51" s="24"/>
      <c r="BO51" s="24"/>
      <c r="BP51" s="280" t="s">
        <v>297</v>
      </c>
      <c r="BQ51" s="281">
        <f t="shared" ref="BQ51:BV62" si="52">BQ12</f>
        <v>148024.50952999986</v>
      </c>
      <c r="BR51" s="281">
        <f t="shared" si="52"/>
        <v>178484.37060999998</v>
      </c>
      <c r="BS51" s="200">
        <f t="shared" si="52"/>
        <v>-0.17065842222430172</v>
      </c>
      <c r="BT51" s="281">
        <f t="shared" si="52"/>
        <v>519854.45536999987</v>
      </c>
      <c r="BU51" s="281">
        <f t="shared" si="52"/>
        <v>529400.29029999999</v>
      </c>
      <c r="BV51" s="200">
        <f t="shared" si="52"/>
        <v>-1.8031412345071995E-2</v>
      </c>
      <c r="BX51" s="1"/>
      <c r="BY51" s="1"/>
    </row>
    <row r="52" spans="2:77" ht="15" customHeight="1" x14ac:dyDescent="0.35">
      <c r="B52" s="42" t="str">
        <f t="shared" ref="B52:D54" si="53">B15</f>
        <v>IE Aimorés (50%)</v>
      </c>
      <c r="C52" s="231">
        <f t="shared" si="53"/>
        <v>12.506</v>
      </c>
      <c r="D52" s="231">
        <f t="shared" si="53"/>
        <v>12.92</v>
      </c>
      <c r="E52" s="163">
        <f>IF(OR(AND(D52&gt;0,C52&lt;0),AND(D52&lt;0,C52&gt;0)),"n.a",IFERROR(C52/D52-1,"N.A."))</f>
        <v>-3.2043343653250789E-2</v>
      </c>
      <c r="F52" s="231">
        <f t="shared" ref="F52:G55" si="54">F15</f>
        <v>38.036499999999997</v>
      </c>
      <c r="G52" s="231">
        <f t="shared" si="54"/>
        <v>36.720500000000001</v>
      </c>
      <c r="H52" s="163">
        <f>IF(OR(AND(G52&gt;0,F52&lt;0),AND(G52&lt;0,F52&gt;0)),"n.a",IFERROR(F52/G52-1,"N.A."))</f>
        <v>3.5838291962255298E-2</v>
      </c>
      <c r="I52" s="24"/>
      <c r="J52" s="231">
        <f t="shared" si="46"/>
        <v>-0.4139999999999997</v>
      </c>
      <c r="K52" s="231">
        <f t="shared" si="46"/>
        <v>12.952043343653251</v>
      </c>
      <c r="L52" s="41"/>
      <c r="M52" s="42" t="s">
        <v>298</v>
      </c>
      <c r="N52" s="258">
        <f t="shared" si="47"/>
        <v>-9631.9063700000006</v>
      </c>
      <c r="O52" s="258">
        <f t="shared" si="47"/>
        <v>-29276.424069999986</v>
      </c>
      <c r="P52" s="163">
        <f t="shared" si="47"/>
        <v>-0.67100126890599432</v>
      </c>
      <c r="Q52" s="258">
        <f t="shared" si="47"/>
        <v>-67377.950259999998</v>
      </c>
      <c r="R52" s="258">
        <f t="shared" si="47"/>
        <v>-81692.169469999993</v>
      </c>
      <c r="S52" s="163">
        <f t="shared" si="47"/>
        <v>-0.17522143557782044</v>
      </c>
      <c r="U52" s="24"/>
      <c r="V52" s="24"/>
      <c r="W52" s="41"/>
      <c r="X52" s="42" t="s">
        <v>298</v>
      </c>
      <c r="Y52" s="258">
        <f t="shared" si="48"/>
        <v>-1973.42705</v>
      </c>
      <c r="Z52" s="258">
        <f t="shared" si="48"/>
        <v>-5809.3920900000012</v>
      </c>
      <c r="AA52" s="163">
        <f t="shared" si="48"/>
        <v>-0.66030403535733817</v>
      </c>
      <c r="AB52" s="258">
        <f t="shared" si="48"/>
        <v>-13369.75173</v>
      </c>
      <c r="AC52" s="258">
        <f t="shared" si="48"/>
        <v>-16722.54422</v>
      </c>
      <c r="AD52" s="163">
        <f t="shared" si="48"/>
        <v>-0.20049535799642815</v>
      </c>
      <c r="AF52" s="1"/>
      <c r="AG52" s="1"/>
      <c r="AH52" s="1"/>
      <c r="AI52" s="42" t="s">
        <v>298</v>
      </c>
      <c r="AJ52" s="258">
        <f t="shared" si="49"/>
        <v>-3085</v>
      </c>
      <c r="AK52" s="258">
        <f t="shared" si="49"/>
        <v>-3167</v>
      </c>
      <c r="AL52" s="163">
        <f t="shared" si="49"/>
        <v>-2.5892011367224521E-2</v>
      </c>
      <c r="AM52" s="258">
        <f t="shared" si="49"/>
        <v>-9217</v>
      </c>
      <c r="AN52" s="258">
        <f t="shared" si="49"/>
        <v>-9121</v>
      </c>
      <c r="AO52" s="163">
        <f t="shared" si="49"/>
        <v>1.0525161714724174E-2</v>
      </c>
      <c r="AQ52" s="1"/>
      <c r="AR52" s="1"/>
      <c r="AS52" s="41"/>
      <c r="AT52" s="42" t="s">
        <v>298</v>
      </c>
      <c r="AU52" s="258">
        <f t="shared" si="50"/>
        <v>-4863</v>
      </c>
      <c r="AV52" s="258">
        <f t="shared" si="50"/>
        <v>-4757</v>
      </c>
      <c r="AW52" s="163">
        <f t="shared" si="50"/>
        <v>2.2282951439983156E-2</v>
      </c>
      <c r="AX52" s="258">
        <f t="shared" si="50"/>
        <v>-13915</v>
      </c>
      <c r="AY52" s="258">
        <f t="shared" si="50"/>
        <v>-14122</v>
      </c>
      <c r="AZ52" s="163">
        <f t="shared" si="50"/>
        <v>-1.4657980456026065E-2</v>
      </c>
      <c r="BB52" s="1"/>
      <c r="BC52" s="1"/>
      <c r="BD52" s="41"/>
      <c r="BE52" s="42" t="s">
        <v>298</v>
      </c>
      <c r="BF52" s="258">
        <f t="shared" si="51"/>
        <v>-11917.823659999998</v>
      </c>
      <c r="BG52" s="258">
        <f t="shared" si="51"/>
        <v>-10862.200380000002</v>
      </c>
      <c r="BH52" s="163">
        <f t="shared" si="51"/>
        <v>9.7183189691810501E-2</v>
      </c>
      <c r="BI52" s="258">
        <f t="shared" si="51"/>
        <v>-35289.302329999999</v>
      </c>
      <c r="BJ52" s="258">
        <f t="shared" si="51"/>
        <v>-32873.214690000001</v>
      </c>
      <c r="BK52" s="163">
        <f t="shared" si="51"/>
        <v>7.3497151488958856E-2</v>
      </c>
      <c r="BM52" s="24"/>
      <c r="BN52" s="24"/>
      <c r="BO52" s="24"/>
      <c r="BP52" s="42" t="s">
        <v>298</v>
      </c>
      <c r="BQ52" s="258">
        <f t="shared" si="52"/>
        <v>-19865.823659999998</v>
      </c>
      <c r="BR52" s="258">
        <f t="shared" si="52"/>
        <v>-18786.200380000002</v>
      </c>
      <c r="BS52" s="163">
        <f t="shared" si="52"/>
        <v>5.746895370866878E-2</v>
      </c>
      <c r="BT52" s="258">
        <f t="shared" si="52"/>
        <v>-58421.302329999999</v>
      </c>
      <c r="BU52" s="258">
        <f t="shared" si="52"/>
        <v>-56116.214690000001</v>
      </c>
      <c r="BV52" s="163">
        <f t="shared" si="52"/>
        <v>4.1077033665472218E-2</v>
      </c>
      <c r="BX52" s="1"/>
      <c r="BY52" s="1"/>
    </row>
    <row r="53" spans="2:77" ht="15" customHeight="1" x14ac:dyDescent="0.35">
      <c r="B53" s="42" t="str">
        <f t="shared" si="53"/>
        <v>IE Paraguaçu (50%)</v>
      </c>
      <c r="C53" s="231">
        <f t="shared" si="53"/>
        <v>19.890999999999998</v>
      </c>
      <c r="D53" s="231">
        <f t="shared" si="53"/>
        <v>19.46</v>
      </c>
      <c r="E53" s="163">
        <f>IF(OR(AND(D53&gt;0,C53&lt;0),AND(D53&lt;0,C53&gt;0)),"n.a",IFERROR(C53/D53-1,"N.A."))</f>
        <v>2.2147995889002958E-2</v>
      </c>
      <c r="F53" s="231">
        <f t="shared" si="54"/>
        <v>57.773000000000003</v>
      </c>
      <c r="G53" s="231">
        <f t="shared" si="54"/>
        <v>54.616</v>
      </c>
      <c r="H53" s="163">
        <f>IF(OR(AND(G53&gt;0,F53&lt;0),AND(G53&lt;0,F53&gt;0)),"n.a",IFERROR(F53/G53-1,"N.A."))</f>
        <v>5.7803574044236194E-2</v>
      </c>
      <c r="I53" s="24"/>
      <c r="J53" s="231">
        <f t="shared" si="46"/>
        <v>0.43099999999999739</v>
      </c>
      <c r="K53" s="231">
        <f t="shared" si="46"/>
        <v>19.437852004110997</v>
      </c>
      <c r="L53" s="1"/>
      <c r="M53" s="278" t="s">
        <v>299</v>
      </c>
      <c r="N53" s="282">
        <f t="shared" si="47"/>
        <v>55095.677800000078</v>
      </c>
      <c r="O53" s="282">
        <f t="shared" si="47"/>
        <v>249018.83111999993</v>
      </c>
      <c r="P53" s="166">
        <f t="shared" si="47"/>
        <v>-0.77874895022115831</v>
      </c>
      <c r="Q53" s="282">
        <f t="shared" si="47"/>
        <v>420019.86108999996</v>
      </c>
      <c r="R53" s="282">
        <f t="shared" si="47"/>
        <v>589383.88509999996</v>
      </c>
      <c r="S53" s="166">
        <f t="shared" si="47"/>
        <v>-0.28735774474265485</v>
      </c>
      <c r="U53" s="24"/>
      <c r="V53" s="24"/>
      <c r="W53" s="1"/>
      <c r="X53" s="278" t="s">
        <v>299</v>
      </c>
      <c r="Y53" s="282">
        <f t="shared" si="48"/>
        <v>11535.86995</v>
      </c>
      <c r="Z53" s="282">
        <f t="shared" si="48"/>
        <v>31509.531740000006</v>
      </c>
      <c r="AA53" s="166">
        <f t="shared" si="48"/>
        <v>-0.63389268856205483</v>
      </c>
      <c r="AB53" s="282">
        <f t="shared" si="48"/>
        <v>88679.236940000003</v>
      </c>
      <c r="AC53" s="282">
        <f t="shared" si="48"/>
        <v>103500.55394</v>
      </c>
      <c r="AD53" s="166">
        <f t="shared" si="48"/>
        <v>-0.14320036401536573</v>
      </c>
      <c r="AF53" s="1"/>
      <c r="AG53" s="1"/>
      <c r="AH53" s="1"/>
      <c r="AI53" s="278" t="s">
        <v>299</v>
      </c>
      <c r="AJ53" s="282">
        <f t="shared" si="49"/>
        <v>26583</v>
      </c>
      <c r="AK53" s="282">
        <f t="shared" si="49"/>
        <v>26605</v>
      </c>
      <c r="AL53" s="166">
        <f t="shared" si="49"/>
        <v>-8.2691223454234297E-4</v>
      </c>
      <c r="AM53" s="282">
        <f t="shared" si="49"/>
        <v>80387</v>
      </c>
      <c r="AN53" s="282">
        <f t="shared" si="49"/>
        <v>77560</v>
      </c>
      <c r="AO53" s="166">
        <f t="shared" si="49"/>
        <v>3.6449200618875688E-2</v>
      </c>
      <c r="AQ53" s="1"/>
      <c r="AR53" s="1"/>
      <c r="AS53" s="1"/>
      <c r="AT53" s="278" t="s">
        <v>299</v>
      </c>
      <c r="AU53" s="282">
        <f t="shared" si="50"/>
        <v>41977</v>
      </c>
      <c r="AV53" s="282">
        <f t="shared" si="50"/>
        <v>40546</v>
      </c>
      <c r="AW53" s="166">
        <f t="shared" si="50"/>
        <v>3.5293247176046982E-2</v>
      </c>
      <c r="AX53" s="282">
        <f t="shared" si="50"/>
        <v>121989</v>
      </c>
      <c r="AY53" s="282">
        <f t="shared" si="50"/>
        <v>115226</v>
      </c>
      <c r="AZ53" s="166">
        <f t="shared" si="50"/>
        <v>5.8693350459097848E-2</v>
      </c>
      <c r="BB53" s="1"/>
      <c r="BC53" s="1"/>
      <c r="BD53" s="1"/>
      <c r="BE53" s="278" t="s">
        <v>299</v>
      </c>
      <c r="BF53" s="282">
        <f t="shared" si="51"/>
        <v>59598.68586999987</v>
      </c>
      <c r="BG53" s="282">
        <f t="shared" si="51"/>
        <v>92547.170229999989</v>
      </c>
      <c r="BH53" s="166">
        <f t="shared" si="51"/>
        <v>-0.35601827995513979</v>
      </c>
      <c r="BI53" s="282">
        <f t="shared" si="51"/>
        <v>259057.15303999986</v>
      </c>
      <c r="BJ53" s="282">
        <f t="shared" si="51"/>
        <v>280498.07561</v>
      </c>
      <c r="BK53" s="166">
        <f t="shared" si="51"/>
        <v>-7.6438751044450082E-2</v>
      </c>
      <c r="BM53" s="24"/>
      <c r="BN53" s="24"/>
      <c r="BO53" s="24"/>
      <c r="BP53" s="278" t="s">
        <v>299</v>
      </c>
      <c r="BQ53" s="282">
        <f t="shared" si="52"/>
        <v>128158.68586999987</v>
      </c>
      <c r="BR53" s="282">
        <f t="shared" si="52"/>
        <v>159698.17022999999</v>
      </c>
      <c r="BS53" s="166">
        <f t="shared" si="52"/>
        <v>-0.19749433769076019</v>
      </c>
      <c r="BT53" s="282">
        <f t="shared" si="52"/>
        <v>461433.15303999989</v>
      </c>
      <c r="BU53" s="282">
        <f t="shared" si="52"/>
        <v>473284.07561</v>
      </c>
      <c r="BV53" s="166">
        <f t="shared" si="52"/>
        <v>-2.50397661377596E-2</v>
      </c>
      <c r="BX53" s="1"/>
      <c r="BY53" s="1"/>
    </row>
    <row r="54" spans="2:77" ht="15" customHeight="1" thickBot="1" x14ac:dyDescent="0.4">
      <c r="B54" s="42" t="str">
        <f t="shared" si="53"/>
        <v>IE Ivaí (50%)</v>
      </c>
      <c r="C54" s="231">
        <f t="shared" si="53"/>
        <v>26.759085229999936</v>
      </c>
      <c r="D54" s="231">
        <f t="shared" si="53"/>
        <v>43.134677735000018</v>
      </c>
      <c r="E54" s="163">
        <f>IF(OR(AND(D54&gt;0,C54&lt;0),AND(D54&lt;0,C54&gt;0)),"n.a",IFERROR(C54/D54-1,"N.A."))</f>
        <v>-0.37963868898254738</v>
      </c>
      <c r="F54" s="231">
        <f t="shared" si="54"/>
        <v>120.98196719499991</v>
      </c>
      <c r="G54" s="231">
        <f t="shared" si="54"/>
        <v>132.12782496000003</v>
      </c>
      <c r="H54" s="163">
        <f>IF(OR(AND(G54&gt;0,F54&lt;0),AND(G54&lt;0,F54&gt;0)),"n.a",IFERROR(F54/G54-1,"N.A."))</f>
        <v>-8.4356627897071434E-2</v>
      </c>
      <c r="I54" s="24"/>
      <c r="J54" s="231">
        <f t="shared" si="46"/>
        <v>-16.375592505000082</v>
      </c>
      <c r="K54" s="231">
        <f t="shared" si="46"/>
        <v>43.514316423982564</v>
      </c>
      <c r="L54" s="41"/>
      <c r="M54" s="42" t="s">
        <v>300</v>
      </c>
      <c r="N54" s="258">
        <f t="shared" si="47"/>
        <v>-10458.061700000002</v>
      </c>
      <c r="O54" s="258">
        <f t="shared" si="47"/>
        <v>-49464.894210000028</v>
      </c>
      <c r="P54" s="163">
        <f t="shared" si="47"/>
        <v>-0.78857608275475177</v>
      </c>
      <c r="Q54" s="258">
        <f t="shared" si="47"/>
        <v>-44349.551729999992</v>
      </c>
      <c r="R54" s="258">
        <f t="shared" si="47"/>
        <v>-85648.969160000022</v>
      </c>
      <c r="S54" s="163">
        <f t="shared" si="47"/>
        <v>-0.48219398125912039</v>
      </c>
      <c r="U54" s="24"/>
      <c r="V54" s="24"/>
      <c r="W54" s="41"/>
      <c r="X54" s="42" t="s">
        <v>300</v>
      </c>
      <c r="Y54" s="258">
        <f t="shared" si="48"/>
        <v>-1947.8221000000003</v>
      </c>
      <c r="Z54" s="258">
        <f t="shared" si="48"/>
        <v>-4111.5330500000036</v>
      </c>
      <c r="AA54" s="163">
        <f t="shared" si="48"/>
        <v>-0.52625405747376908</v>
      </c>
      <c r="AB54" s="258">
        <f t="shared" si="48"/>
        <v>-9982.716190000001</v>
      </c>
      <c r="AC54" s="258">
        <f t="shared" si="48"/>
        <v>-12292.627720000004</v>
      </c>
      <c r="AD54" s="163">
        <f t="shared" si="48"/>
        <v>-0.18791031361356503</v>
      </c>
      <c r="AF54" s="1"/>
      <c r="AG54" s="1"/>
      <c r="AH54" s="1"/>
      <c r="AI54" s="42" t="s">
        <v>300</v>
      </c>
      <c r="AJ54" s="258">
        <f t="shared" si="49"/>
        <v>-1571</v>
      </c>
      <c r="AK54" s="258">
        <f t="shared" si="49"/>
        <v>-765</v>
      </c>
      <c r="AL54" s="163">
        <f t="shared" si="49"/>
        <v>1.0535947712418299</v>
      </c>
      <c r="AM54" s="258">
        <f t="shared" si="49"/>
        <v>-4314</v>
      </c>
      <c r="AN54" s="258">
        <f t="shared" si="49"/>
        <v>-4119</v>
      </c>
      <c r="AO54" s="163">
        <f t="shared" si="49"/>
        <v>4.7341587764020421E-2</v>
      </c>
      <c r="AQ54" s="1"/>
      <c r="AR54" s="1"/>
      <c r="AS54" s="41"/>
      <c r="AT54" s="42" t="s">
        <v>300</v>
      </c>
      <c r="AU54" s="258">
        <f t="shared" si="50"/>
        <v>-2195</v>
      </c>
      <c r="AV54" s="258">
        <f t="shared" si="50"/>
        <v>-1626</v>
      </c>
      <c r="AW54" s="163">
        <f t="shared" si="50"/>
        <v>0.34993849938499388</v>
      </c>
      <c r="AX54" s="258">
        <f t="shared" si="50"/>
        <v>-6443</v>
      </c>
      <c r="AY54" s="258">
        <f t="shared" si="50"/>
        <v>-5994</v>
      </c>
      <c r="AZ54" s="163">
        <f t="shared" si="50"/>
        <v>7.4908241574908274E-2</v>
      </c>
      <c r="BB54" s="1"/>
      <c r="BC54" s="1"/>
      <c r="BD54" s="41"/>
      <c r="BE54" s="42" t="s">
        <v>300</v>
      </c>
      <c r="BF54" s="258">
        <f t="shared" si="51"/>
        <v>-4907.0011599999943</v>
      </c>
      <c r="BG54" s="258">
        <f t="shared" si="51"/>
        <v>-6277.8147599999902</v>
      </c>
      <c r="BH54" s="163">
        <f t="shared" si="51"/>
        <v>-0.21835840215202496</v>
      </c>
      <c r="BI54" s="258">
        <f t="shared" si="51"/>
        <v>-15713.646039999994</v>
      </c>
      <c r="BJ54" s="258">
        <f t="shared" si="51"/>
        <v>-16291.516659999994</v>
      </c>
      <c r="BK54" s="163">
        <f t="shared" si="51"/>
        <v>-3.5470645984656879E-2</v>
      </c>
      <c r="BM54" s="24"/>
      <c r="BN54" s="24"/>
      <c r="BO54" s="24"/>
      <c r="BP54" s="42" t="s">
        <v>300</v>
      </c>
      <c r="BQ54" s="258">
        <f t="shared" si="52"/>
        <v>-8673.0011599999943</v>
      </c>
      <c r="BR54" s="258">
        <f t="shared" si="52"/>
        <v>-8668.8147599999902</v>
      </c>
      <c r="BS54" s="163">
        <f t="shared" si="52"/>
        <v>4.8292645718084337E-4</v>
      </c>
      <c r="BT54" s="258">
        <f t="shared" si="52"/>
        <v>-26470.646039999992</v>
      </c>
      <c r="BU54" s="258">
        <f t="shared" si="52"/>
        <v>-26404.516659999994</v>
      </c>
      <c r="BV54" s="163">
        <f t="shared" si="52"/>
        <v>2.5044722784179907E-3</v>
      </c>
      <c r="BX54" s="1"/>
      <c r="BY54" s="1"/>
    </row>
    <row r="55" spans="2:77" ht="15" customHeight="1" thickBot="1" x14ac:dyDescent="0.4">
      <c r="B55" s="241" t="s">
        <v>29</v>
      </c>
      <c r="C55" s="242">
        <f>C18</f>
        <v>3276.8946054745079</v>
      </c>
      <c r="D55" s="242">
        <f>D18</f>
        <v>1079.6510985341956</v>
      </c>
      <c r="E55" s="202">
        <f>IF(OR(AND(D55&gt;0,C55&lt;0),AND(D55&lt;0,C55&gt;0)),"n.a",IFERROR(C55/D55-1,"N.A."))</f>
        <v>2.0351421954031563</v>
      </c>
      <c r="F55" s="242">
        <f t="shared" si="54"/>
        <v>5626.6691425811068</v>
      </c>
      <c r="G55" s="242">
        <f t="shared" si="54"/>
        <v>3128.0103322286482</v>
      </c>
      <c r="H55" s="202">
        <f>IF(OR(AND(G55&gt;0,F55&lt;0),AND(G55&lt;0,F55&gt;0)),"n.a",IFERROR(F55/G55-1,"N.A."))</f>
        <v>0.79880132894964295</v>
      </c>
      <c r="I55" s="24"/>
      <c r="J55" s="242">
        <f>SUM(J50:J51)</f>
        <v>2197.2435069403123</v>
      </c>
      <c r="K55" s="242">
        <f>SUM(K50:K51)</f>
        <v>1077.606503732366</v>
      </c>
      <c r="L55" s="1"/>
      <c r="M55" s="42" t="s">
        <v>263</v>
      </c>
      <c r="N55" s="258">
        <f t="shared" si="47"/>
        <v>-12140.059579999997</v>
      </c>
      <c r="O55" s="258">
        <f t="shared" si="47"/>
        <v>-36456.598659999989</v>
      </c>
      <c r="P55" s="163">
        <f t="shared" si="47"/>
        <v>-0.6669996646362949</v>
      </c>
      <c r="Q55" s="258">
        <f t="shared" si="47"/>
        <v>-84995.039919999996</v>
      </c>
      <c r="R55" s="258">
        <f t="shared" si="47"/>
        <v>-109839.33598</v>
      </c>
      <c r="S55" s="163">
        <f t="shared" si="47"/>
        <v>-0.22618760244985237</v>
      </c>
      <c r="U55" s="24"/>
      <c r="V55" s="24"/>
      <c r="W55" s="1"/>
      <c r="X55" s="42" t="s">
        <v>263</v>
      </c>
      <c r="Y55" s="258">
        <f t="shared" si="48"/>
        <v>-2378.1310100000001</v>
      </c>
      <c r="Z55" s="258">
        <f t="shared" si="48"/>
        <v>-6726.2716199999977</v>
      </c>
      <c r="AA55" s="163">
        <f t="shared" si="48"/>
        <v>-0.64644142485581024</v>
      </c>
      <c r="AB55" s="258">
        <f t="shared" si="48"/>
        <v>-16652.90769</v>
      </c>
      <c r="AC55" s="258">
        <f t="shared" si="48"/>
        <v>-19438.467229999998</v>
      </c>
      <c r="AD55" s="163">
        <f t="shared" si="48"/>
        <v>-0.14330139856402657</v>
      </c>
      <c r="AF55" s="1"/>
      <c r="AG55" s="1"/>
      <c r="AH55" s="1"/>
      <c r="AI55" s="42" t="s">
        <v>263</v>
      </c>
      <c r="AJ55" s="258">
        <f t="shared" si="49"/>
        <v>-2722</v>
      </c>
      <c r="AK55" s="258">
        <f t="shared" si="49"/>
        <v>-2721</v>
      </c>
      <c r="AL55" s="163">
        <f t="shared" si="49"/>
        <v>3.675119441381991E-4</v>
      </c>
      <c r="AM55" s="258">
        <f t="shared" si="49"/>
        <v>-8165</v>
      </c>
      <c r="AN55" s="258">
        <f t="shared" si="49"/>
        <v>-8163</v>
      </c>
      <c r="AO55" s="163">
        <f t="shared" si="49"/>
        <v>2.4500796275872538E-4</v>
      </c>
      <c r="AQ55" s="1"/>
      <c r="AR55" s="1"/>
      <c r="AS55" s="1"/>
      <c r="AT55" s="42" t="s">
        <v>263</v>
      </c>
      <c r="AU55" s="258">
        <f t="shared" si="50"/>
        <v>-4657</v>
      </c>
      <c r="AV55" s="258">
        <f t="shared" si="50"/>
        <v>-4658</v>
      </c>
      <c r="AW55" s="163">
        <f t="shared" si="50"/>
        <v>-2.1468441391159221E-4</v>
      </c>
      <c r="AX55" s="258">
        <f t="shared" si="50"/>
        <v>-13972</v>
      </c>
      <c r="AY55" s="258">
        <f t="shared" si="50"/>
        <v>-13962</v>
      </c>
      <c r="AZ55" s="163">
        <f t="shared" si="50"/>
        <v>7.1622976650909109E-4</v>
      </c>
      <c r="BB55" s="1"/>
      <c r="BC55" s="1"/>
      <c r="BD55" s="1"/>
      <c r="BE55" s="42" t="s">
        <v>263</v>
      </c>
      <c r="BF55" s="258">
        <f t="shared" si="51"/>
        <v>-12533.502299999956</v>
      </c>
      <c r="BG55" s="258">
        <f t="shared" si="51"/>
        <v>-15243.134109999963</v>
      </c>
      <c r="BH55" s="163">
        <f t="shared" si="51"/>
        <v>-0.17776080630442037</v>
      </c>
      <c r="BI55" s="258">
        <f t="shared" si="51"/>
        <v>-40545.747159999955</v>
      </c>
      <c r="BJ55" s="258">
        <f t="shared" si="51"/>
        <v>-42328.780059999968</v>
      </c>
      <c r="BK55" s="163">
        <f t="shared" si="51"/>
        <v>-4.212341809692155E-2</v>
      </c>
      <c r="BM55" s="24"/>
      <c r="BN55" s="24"/>
      <c r="BO55" s="24"/>
      <c r="BP55" s="42" t="s">
        <v>263</v>
      </c>
      <c r="BQ55" s="258">
        <f t="shared" si="52"/>
        <v>-19912.502299999956</v>
      </c>
      <c r="BR55" s="258">
        <f t="shared" si="52"/>
        <v>-22622.134109999963</v>
      </c>
      <c r="BS55" s="163">
        <f t="shared" si="52"/>
        <v>-0.1197779041015512</v>
      </c>
      <c r="BT55" s="258">
        <f t="shared" si="52"/>
        <v>-62682.747159999955</v>
      </c>
      <c r="BU55" s="258">
        <f t="shared" si="52"/>
        <v>-64453.780059999968</v>
      </c>
      <c r="BV55" s="163">
        <f t="shared" si="52"/>
        <v>-2.7477564517571551E-2</v>
      </c>
      <c r="BX55" s="1"/>
      <c r="BY55" s="1"/>
    </row>
    <row r="56" spans="2:77" ht="15" customHeight="1" x14ac:dyDescent="0.35">
      <c r="L56" s="1"/>
      <c r="M56" s="283" t="s">
        <v>49</v>
      </c>
      <c r="N56" s="284">
        <f t="shared" si="47"/>
        <v>44637.616100000072</v>
      </c>
      <c r="O56" s="284">
        <f t="shared" si="47"/>
        <v>199376.16122999982</v>
      </c>
      <c r="P56" s="201">
        <f t="shared" si="47"/>
        <v>-0.77611357433797601</v>
      </c>
      <c r="Q56" s="284">
        <f t="shared" si="47"/>
        <v>375670.30935999996</v>
      </c>
      <c r="R56" s="284">
        <f t="shared" si="47"/>
        <v>503440.51540999988</v>
      </c>
      <c r="S56" s="201">
        <f t="shared" si="47"/>
        <v>-0.25379404743764888</v>
      </c>
      <c r="U56" s="24"/>
      <c r="V56" s="24"/>
      <c r="W56" s="1"/>
      <c r="X56" s="283" t="s">
        <v>49</v>
      </c>
      <c r="Y56" s="284">
        <f t="shared" si="48"/>
        <v>9588.0478500000008</v>
      </c>
      <c r="Z56" s="284">
        <f t="shared" si="48"/>
        <v>27397.998690000008</v>
      </c>
      <c r="AA56" s="201">
        <f t="shared" si="48"/>
        <v>-0.65004568550842579</v>
      </c>
      <c r="AB56" s="284">
        <f t="shared" si="48"/>
        <v>78696.520749999996</v>
      </c>
      <c r="AC56" s="284">
        <f t="shared" si="48"/>
        <v>91207.926508929988</v>
      </c>
      <c r="AD56" s="201">
        <f t="shared" si="48"/>
        <v>-0.13717454433858911</v>
      </c>
      <c r="AF56" s="1"/>
      <c r="AG56" s="1"/>
      <c r="AH56" s="1"/>
      <c r="AI56" s="283" t="s">
        <v>49</v>
      </c>
      <c r="AJ56" s="284">
        <f t="shared" si="49"/>
        <v>25012</v>
      </c>
      <c r="AK56" s="284">
        <f t="shared" si="49"/>
        <v>25840</v>
      </c>
      <c r="AL56" s="201">
        <f t="shared" si="49"/>
        <v>-3.2043343653250789E-2</v>
      </c>
      <c r="AM56" s="284">
        <f t="shared" si="49"/>
        <v>76073</v>
      </c>
      <c r="AN56" s="284">
        <f t="shared" si="49"/>
        <v>73441</v>
      </c>
      <c r="AO56" s="201">
        <f t="shared" si="49"/>
        <v>3.583829196225552E-2</v>
      </c>
      <c r="AQ56" s="1"/>
      <c r="AR56" s="1"/>
      <c r="AS56" s="1"/>
      <c r="AT56" s="283" t="s">
        <v>49</v>
      </c>
      <c r="AU56" s="284">
        <f t="shared" si="50"/>
        <v>39782</v>
      </c>
      <c r="AV56" s="284">
        <f t="shared" si="50"/>
        <v>38920</v>
      </c>
      <c r="AW56" s="201">
        <f t="shared" si="50"/>
        <v>2.214799588900318E-2</v>
      </c>
      <c r="AX56" s="284">
        <f t="shared" si="50"/>
        <v>115546</v>
      </c>
      <c r="AY56" s="284">
        <f t="shared" si="50"/>
        <v>109232</v>
      </c>
      <c r="AZ56" s="201">
        <f t="shared" si="50"/>
        <v>5.7803574044236194E-2</v>
      </c>
      <c r="BB56" s="1"/>
      <c r="BC56" s="1"/>
      <c r="BD56" s="1"/>
      <c r="BE56" s="283" t="s">
        <v>49</v>
      </c>
      <c r="BF56" s="284">
        <f t="shared" si="51"/>
        <v>53518.17045999987</v>
      </c>
      <c r="BG56" s="284">
        <f t="shared" si="51"/>
        <v>86269.355470000039</v>
      </c>
      <c r="BH56" s="201">
        <f t="shared" si="51"/>
        <v>-0.37963868898254738</v>
      </c>
      <c r="BI56" s="284">
        <f t="shared" si="51"/>
        <v>241963.93438999983</v>
      </c>
      <c r="BJ56" s="284">
        <f t="shared" si="51"/>
        <v>264255.64992000005</v>
      </c>
      <c r="BK56" s="201">
        <f t="shared" si="51"/>
        <v>-8.4356627897071434E-2</v>
      </c>
      <c r="BM56" s="24"/>
      <c r="BN56" s="24"/>
      <c r="BO56" s="24"/>
      <c r="BP56" s="283" t="s">
        <v>49</v>
      </c>
      <c r="BQ56" s="284">
        <f t="shared" si="52"/>
        <v>118312.17045999988</v>
      </c>
      <c r="BR56" s="284">
        <f t="shared" si="52"/>
        <v>151029.35547000004</v>
      </c>
      <c r="BS56" s="201">
        <f t="shared" si="52"/>
        <v>-0.21662798538856898</v>
      </c>
      <c r="BT56" s="284">
        <f t="shared" si="52"/>
        <v>433582.93438999983</v>
      </c>
      <c r="BU56" s="284">
        <f t="shared" si="52"/>
        <v>446928.64992000005</v>
      </c>
      <c r="BV56" s="201">
        <f t="shared" si="52"/>
        <v>-2.9860953269362112E-2</v>
      </c>
      <c r="BX56" s="1"/>
      <c r="BY56" s="1"/>
    </row>
    <row r="57" spans="2:77" ht="15" customHeight="1" x14ac:dyDescent="0.35">
      <c r="L57" s="41"/>
      <c r="M57" s="278" t="s">
        <v>301</v>
      </c>
      <c r="N57" s="282">
        <f t="shared" si="47"/>
        <v>32497.556520000075</v>
      </c>
      <c r="O57" s="282">
        <f t="shared" si="47"/>
        <v>163097.33824999991</v>
      </c>
      <c r="P57" s="166">
        <f t="shared" si="47"/>
        <v>-0.80074747467560159</v>
      </c>
      <c r="Q57" s="282">
        <f t="shared" si="47"/>
        <v>290675.26943999995</v>
      </c>
      <c r="R57" s="282">
        <f t="shared" si="47"/>
        <v>393895.57995999989</v>
      </c>
      <c r="S57" s="166">
        <f t="shared" si="47"/>
        <v>-0.26204993346328476</v>
      </c>
      <c r="U57" s="24"/>
      <c r="V57" s="24"/>
      <c r="W57" s="41"/>
      <c r="X57" s="278" t="s">
        <v>301</v>
      </c>
      <c r="Y57" s="282">
        <f t="shared" si="48"/>
        <v>7209.916839999999</v>
      </c>
      <c r="Z57" s="282">
        <f t="shared" si="48"/>
        <v>20671.727070000001</v>
      </c>
      <c r="AA57" s="166">
        <f t="shared" si="48"/>
        <v>-0.65121845815856161</v>
      </c>
      <c r="AB57" s="282">
        <f t="shared" si="48"/>
        <v>62043.613059999996</v>
      </c>
      <c r="AC57" s="282">
        <f t="shared" si="48"/>
        <v>71769.458989999999</v>
      </c>
      <c r="AD57" s="166">
        <f t="shared" si="48"/>
        <v>-0.13551510721789273</v>
      </c>
      <c r="AF57" s="1"/>
      <c r="AG57" s="1"/>
      <c r="AH57" s="1"/>
      <c r="AI57" s="278" t="s">
        <v>301</v>
      </c>
      <c r="AJ57" s="282">
        <f t="shared" si="49"/>
        <v>22290</v>
      </c>
      <c r="AK57" s="282">
        <f t="shared" si="49"/>
        <v>23119</v>
      </c>
      <c r="AL57" s="166">
        <f t="shared" si="49"/>
        <v>-3.5857952333578469E-2</v>
      </c>
      <c r="AM57" s="282">
        <f t="shared" si="49"/>
        <v>67908</v>
      </c>
      <c r="AN57" s="282">
        <f t="shared" si="49"/>
        <v>65278</v>
      </c>
      <c r="AO57" s="166">
        <f t="shared" si="49"/>
        <v>4.0289224547320757E-2</v>
      </c>
      <c r="AQ57" s="1"/>
      <c r="AR57" s="1"/>
      <c r="AS57" s="41"/>
      <c r="AT57" s="278" t="s">
        <v>301</v>
      </c>
      <c r="AU57" s="282">
        <f t="shared" si="50"/>
        <v>35125</v>
      </c>
      <c r="AV57" s="282">
        <f t="shared" si="50"/>
        <v>34262</v>
      </c>
      <c r="AW57" s="166">
        <f t="shared" si="50"/>
        <v>2.5188255209853461E-2</v>
      </c>
      <c r="AX57" s="282">
        <f t="shared" si="50"/>
        <v>101574</v>
      </c>
      <c r="AY57" s="282">
        <f t="shared" si="50"/>
        <v>95270</v>
      </c>
      <c r="AZ57" s="166">
        <f t="shared" si="50"/>
        <v>6.6169833105909515E-2</v>
      </c>
      <c r="BB57" s="1"/>
      <c r="BC57" s="1"/>
      <c r="BD57" s="41"/>
      <c r="BE57" s="278" t="s">
        <v>301</v>
      </c>
      <c r="BF57" s="282">
        <f t="shared" si="51"/>
        <v>42158.182409999921</v>
      </c>
      <c r="BG57" s="282">
        <f t="shared" si="51"/>
        <v>71026.221360000025</v>
      </c>
      <c r="BH57" s="166">
        <f t="shared" si="51"/>
        <v>-0.40644199279138016</v>
      </c>
      <c r="BI57" s="282">
        <f t="shared" si="51"/>
        <v>202797.7598399999</v>
      </c>
      <c r="BJ57" s="282">
        <f t="shared" si="51"/>
        <v>221877.77889000002</v>
      </c>
      <c r="BK57" s="166">
        <f t="shared" si="51"/>
        <v>-8.599337502589377E-2</v>
      </c>
      <c r="BM57" s="24"/>
      <c r="BN57" s="24"/>
      <c r="BO57" s="24"/>
      <c r="BP57" s="278" t="s">
        <v>301</v>
      </c>
      <c r="BQ57" s="282">
        <f t="shared" si="52"/>
        <v>99573.182409999921</v>
      </c>
      <c r="BR57" s="282">
        <f t="shared" si="52"/>
        <v>128407.22136000003</v>
      </c>
      <c r="BS57" s="166">
        <f t="shared" si="52"/>
        <v>-0.22455153724697108</v>
      </c>
      <c r="BT57" s="282">
        <f t="shared" si="52"/>
        <v>372279.7598399999</v>
      </c>
      <c r="BU57" s="282">
        <f t="shared" si="52"/>
        <v>382425.77889000002</v>
      </c>
      <c r="BV57" s="166">
        <f t="shared" si="52"/>
        <v>-2.6530688070896202E-2</v>
      </c>
      <c r="BX57" s="1"/>
      <c r="BY57" s="1"/>
    </row>
    <row r="58" spans="2:77" ht="15" customHeight="1" x14ac:dyDescent="0.35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2" t="s">
        <v>302</v>
      </c>
      <c r="N58" s="258">
        <f t="shared" si="47"/>
        <v>-4942.0003400000014</v>
      </c>
      <c r="O58" s="258">
        <f t="shared" si="47"/>
        <v>-9745.8809200000069</v>
      </c>
      <c r="P58" s="163">
        <f t="shared" si="47"/>
        <v>-0.49291394173939918</v>
      </c>
      <c r="Q58" s="258">
        <f t="shared" si="47"/>
        <v>-20064.988729999997</v>
      </c>
      <c r="R58" s="258">
        <f t="shared" si="47"/>
        <v>-36510.857300000003</v>
      </c>
      <c r="S58" s="163">
        <f t="shared" si="47"/>
        <v>-0.45043775430603228</v>
      </c>
      <c r="U58" s="24"/>
      <c r="V58" s="24"/>
      <c r="W58" s="41"/>
      <c r="X58" s="42" t="s">
        <v>302</v>
      </c>
      <c r="Y58" s="258">
        <f t="shared" si="48"/>
        <v>0.69160999999996875</v>
      </c>
      <c r="Z58" s="258">
        <f t="shared" si="48"/>
        <v>-780.57469000000037</v>
      </c>
      <c r="AA58" s="163" t="str">
        <f t="shared" si="48"/>
        <v>n.a</v>
      </c>
      <c r="AB58" s="258">
        <f t="shared" si="48"/>
        <v>-308.03050000000019</v>
      </c>
      <c r="AC58" s="258">
        <f t="shared" si="48"/>
        <v>-1963.1783100000002</v>
      </c>
      <c r="AD58" s="163">
        <f t="shared" si="48"/>
        <v>-0.84309601505326326</v>
      </c>
      <c r="AF58" s="1"/>
      <c r="AG58" s="1"/>
      <c r="AH58" s="1"/>
      <c r="AI58" s="42" t="s">
        <v>302</v>
      </c>
      <c r="AJ58" s="258">
        <f t="shared" si="49"/>
        <v>-8511</v>
      </c>
      <c r="AK58" s="258">
        <f t="shared" si="49"/>
        <v>-7179</v>
      </c>
      <c r="AL58" s="163">
        <f t="shared" si="49"/>
        <v>0.18554116172168822</v>
      </c>
      <c r="AM58" s="258">
        <f t="shared" si="49"/>
        <v>-25456</v>
      </c>
      <c r="AN58" s="258">
        <f t="shared" si="49"/>
        <v>-5850</v>
      </c>
      <c r="AO58" s="163">
        <f t="shared" si="49"/>
        <v>3.3514529914529918</v>
      </c>
      <c r="AQ58" s="1"/>
      <c r="AR58" s="1"/>
      <c r="AS58" s="41"/>
      <c r="AT58" s="42" t="s">
        <v>302</v>
      </c>
      <c r="AU58" s="258">
        <f t="shared" si="50"/>
        <v>-15699</v>
      </c>
      <c r="AV58" s="258">
        <f t="shared" si="50"/>
        <v>-13663</v>
      </c>
      <c r="AW58" s="163">
        <f t="shared" si="50"/>
        <v>0.14901558954841554</v>
      </c>
      <c r="AX58" s="258">
        <f t="shared" si="50"/>
        <v>-46254</v>
      </c>
      <c r="AY58" s="258">
        <f t="shared" si="50"/>
        <v>-9957</v>
      </c>
      <c r="AZ58" s="163">
        <f t="shared" si="50"/>
        <v>3.6453751129858389</v>
      </c>
      <c r="BB58" s="1"/>
      <c r="BC58" s="1"/>
      <c r="BD58" s="41"/>
      <c r="BE58" s="42" t="s">
        <v>302</v>
      </c>
      <c r="BF58" s="258">
        <f t="shared" si="51"/>
        <v>-70668.16313999999</v>
      </c>
      <c r="BG58" s="258">
        <f t="shared" si="51"/>
        <v>-31263.958670000007</v>
      </c>
      <c r="BH58" s="163">
        <f t="shared" si="51"/>
        <v>1.2603715634965678</v>
      </c>
      <c r="BI58" s="258">
        <f t="shared" si="51"/>
        <v>-203454.55869999999</v>
      </c>
      <c r="BJ58" s="258">
        <f t="shared" si="51"/>
        <v>-148135.99805999998</v>
      </c>
      <c r="BK58" s="163">
        <f t="shared" si="51"/>
        <v>0.37343091054474264</v>
      </c>
      <c r="BM58" s="24"/>
      <c r="BN58" s="24"/>
      <c r="BO58" s="24"/>
      <c r="BP58" s="42" t="s">
        <v>302</v>
      </c>
      <c r="BQ58" s="258">
        <f t="shared" si="52"/>
        <v>-94878.16313999999</v>
      </c>
      <c r="BR58" s="258">
        <f t="shared" si="52"/>
        <v>-52105.958670000007</v>
      </c>
      <c r="BS58" s="163">
        <f t="shared" si="52"/>
        <v>0.82086973470514168</v>
      </c>
      <c r="BT58" s="258">
        <f t="shared" si="52"/>
        <v>-275164.55869999999</v>
      </c>
      <c r="BU58" s="258">
        <f t="shared" si="52"/>
        <v>-163942.99805999998</v>
      </c>
      <c r="BV58" s="163">
        <f t="shared" si="52"/>
        <v>0.6784160467731295</v>
      </c>
      <c r="BX58" s="1"/>
      <c r="BY58" s="1"/>
    </row>
    <row r="59" spans="2:77" ht="15" customHeight="1" thickBot="1" x14ac:dyDescent="0.4">
      <c r="L59" s="1"/>
      <c r="M59" s="42" t="s">
        <v>303</v>
      </c>
      <c r="N59" s="258">
        <f t="shared" si="47"/>
        <v>0</v>
      </c>
      <c r="O59" s="258">
        <f t="shared" si="47"/>
        <v>-177.77567999999999</v>
      </c>
      <c r="P59" s="163">
        <f t="shared" si="47"/>
        <v>-1</v>
      </c>
      <c r="Q59" s="258">
        <f t="shared" si="47"/>
        <v>0</v>
      </c>
      <c r="R59" s="258">
        <f t="shared" si="47"/>
        <v>-294.40053</v>
      </c>
      <c r="S59" s="163">
        <f t="shared" si="47"/>
        <v>-1</v>
      </c>
      <c r="U59" s="24"/>
      <c r="V59" s="24"/>
      <c r="W59" s="1"/>
      <c r="X59" s="42" t="s">
        <v>303</v>
      </c>
      <c r="Y59" s="258">
        <f t="shared" si="48"/>
        <v>0</v>
      </c>
      <c r="Z59" s="258">
        <f t="shared" si="48"/>
        <v>0</v>
      </c>
      <c r="AA59" s="163" t="str">
        <f t="shared" si="48"/>
        <v>N.A.</v>
      </c>
      <c r="AB59" s="258">
        <f t="shared" si="48"/>
        <v>0</v>
      </c>
      <c r="AC59" s="258">
        <f t="shared" si="48"/>
        <v>2.8893000000000001E-4</v>
      </c>
      <c r="AD59" s="163">
        <f t="shared" si="48"/>
        <v>-1</v>
      </c>
      <c r="AF59" s="1"/>
      <c r="AG59" s="1"/>
      <c r="AH59" s="1"/>
      <c r="AI59" s="42" t="s">
        <v>303</v>
      </c>
      <c r="AJ59" s="258">
        <f t="shared" si="49"/>
        <v>0</v>
      </c>
      <c r="AK59" s="258">
        <f t="shared" si="49"/>
        <v>0</v>
      </c>
      <c r="AL59" s="163" t="str">
        <f t="shared" si="49"/>
        <v>N.A.</v>
      </c>
      <c r="AM59" s="258">
        <f t="shared" si="49"/>
        <v>0</v>
      </c>
      <c r="AN59" s="258">
        <f t="shared" si="49"/>
        <v>0</v>
      </c>
      <c r="AO59" s="163" t="str">
        <f t="shared" si="49"/>
        <v>N.A.</v>
      </c>
      <c r="AQ59" s="1"/>
      <c r="AR59" s="1"/>
      <c r="AS59" s="1"/>
      <c r="AT59" s="42" t="s">
        <v>303</v>
      </c>
      <c r="AU59" s="258">
        <f t="shared" si="50"/>
        <v>0</v>
      </c>
      <c r="AV59" s="258">
        <f t="shared" si="50"/>
        <v>0</v>
      </c>
      <c r="AW59" s="163" t="str">
        <f t="shared" si="50"/>
        <v>N.A.</v>
      </c>
      <c r="AX59" s="258">
        <f t="shared" si="50"/>
        <v>0</v>
      </c>
      <c r="AY59" s="258">
        <f t="shared" si="50"/>
        <v>0</v>
      </c>
      <c r="AZ59" s="163" t="str">
        <f t="shared" si="50"/>
        <v>N.A.</v>
      </c>
      <c r="BB59" s="1"/>
      <c r="BC59" s="1"/>
      <c r="BD59" s="1"/>
      <c r="BE59" s="42" t="s">
        <v>303</v>
      </c>
      <c r="BF59" s="258">
        <f t="shared" si="51"/>
        <v>-1173.5142500000002</v>
      </c>
      <c r="BG59" s="258">
        <f t="shared" si="51"/>
        <v>0</v>
      </c>
      <c r="BH59" s="163" t="str">
        <f t="shared" si="51"/>
        <v>N.A.</v>
      </c>
      <c r="BI59" s="258">
        <f t="shared" si="51"/>
        <v>-1379.5726100000002</v>
      </c>
      <c r="BJ59" s="258">
        <f t="shared" si="51"/>
        <v>49.090969999999999</v>
      </c>
      <c r="BK59" s="163" t="str">
        <f t="shared" si="51"/>
        <v>n.a</v>
      </c>
      <c r="BM59" s="24"/>
      <c r="BN59" s="24"/>
      <c r="BO59" s="24"/>
      <c r="BP59" s="42" t="s">
        <v>303</v>
      </c>
      <c r="BQ59" s="258">
        <f t="shared" si="52"/>
        <v>-1173.5142500000002</v>
      </c>
      <c r="BR59" s="258">
        <f t="shared" si="52"/>
        <v>0</v>
      </c>
      <c r="BS59" s="163" t="str">
        <f t="shared" si="52"/>
        <v>N.A.</v>
      </c>
      <c r="BT59" s="258">
        <f t="shared" si="52"/>
        <v>-1379.5726100000002</v>
      </c>
      <c r="BU59" s="258">
        <f t="shared" si="52"/>
        <v>49.090969999999999</v>
      </c>
      <c r="BV59" s="163" t="str">
        <f t="shared" si="52"/>
        <v>n.a</v>
      </c>
      <c r="BX59" s="1"/>
      <c r="BY59" s="1"/>
    </row>
    <row r="60" spans="2:77" ht="15" customHeight="1" thickBot="1" x14ac:dyDescent="0.4">
      <c r="B60" s="17" t="s">
        <v>292</v>
      </c>
      <c r="C60" s="426" t="s">
        <v>247</v>
      </c>
      <c r="D60" s="427" t="s">
        <v>625</v>
      </c>
      <c r="E60" s="427" t="s">
        <v>249</v>
      </c>
      <c r="F60" s="427" t="s">
        <v>622</v>
      </c>
      <c r="G60" s="427" t="s">
        <v>623</v>
      </c>
      <c r="H60" s="21" t="s">
        <v>249</v>
      </c>
      <c r="J60" s="498" t="s">
        <v>295</v>
      </c>
      <c r="K60" s="498" t="s">
        <v>234</v>
      </c>
      <c r="L60" s="1"/>
      <c r="M60" s="278" t="s">
        <v>304</v>
      </c>
      <c r="N60" s="282">
        <f t="shared" si="47"/>
        <v>27555.556180000072</v>
      </c>
      <c r="O60" s="282">
        <f t="shared" si="47"/>
        <v>153173.68164999984</v>
      </c>
      <c r="P60" s="166">
        <f t="shared" si="47"/>
        <v>-0.82010254057244503</v>
      </c>
      <c r="Q60" s="282">
        <f t="shared" si="47"/>
        <v>270610.28070999996</v>
      </c>
      <c r="R60" s="282">
        <f t="shared" si="47"/>
        <v>357090.32212999987</v>
      </c>
      <c r="S60" s="166">
        <f t="shared" si="47"/>
        <v>-0.24217974014013344</v>
      </c>
      <c r="U60" s="24"/>
      <c r="V60" s="24"/>
      <c r="W60" s="1"/>
      <c r="X60" s="278" t="s">
        <v>304</v>
      </c>
      <c r="Y60" s="282">
        <f t="shared" si="48"/>
        <v>7210.6084500000006</v>
      </c>
      <c r="Z60" s="282">
        <f t="shared" si="48"/>
        <v>19891.152380000007</v>
      </c>
      <c r="AA60" s="166">
        <f t="shared" si="48"/>
        <v>-0.63749669640809425</v>
      </c>
      <c r="AB60" s="282">
        <f t="shared" si="48"/>
        <v>61735.582559999995</v>
      </c>
      <c r="AC60" s="282">
        <f t="shared" si="48"/>
        <v>69806.28096892999</v>
      </c>
      <c r="AD60" s="166">
        <f t="shared" si="48"/>
        <v>-0.1156156480033963</v>
      </c>
      <c r="AF60" s="1"/>
      <c r="AG60" s="1"/>
      <c r="AH60" s="1"/>
      <c r="AI60" s="278" t="s">
        <v>304</v>
      </c>
      <c r="AJ60" s="282">
        <f t="shared" si="49"/>
        <v>13779</v>
      </c>
      <c r="AK60" s="282">
        <f t="shared" si="49"/>
        <v>15940</v>
      </c>
      <c r="AL60" s="166">
        <f t="shared" si="49"/>
        <v>-0.13557089084065244</v>
      </c>
      <c r="AM60" s="282">
        <f t="shared" si="49"/>
        <v>42452</v>
      </c>
      <c r="AN60" s="282">
        <f t="shared" si="49"/>
        <v>59428</v>
      </c>
      <c r="AO60" s="166">
        <f t="shared" si="49"/>
        <v>-0.2856565928518543</v>
      </c>
      <c r="AQ60" s="1"/>
      <c r="AR60" s="1"/>
      <c r="AS60" s="1"/>
      <c r="AT60" s="278" t="s">
        <v>304</v>
      </c>
      <c r="AU60" s="282">
        <f t="shared" si="50"/>
        <v>19426</v>
      </c>
      <c r="AV60" s="282">
        <f t="shared" si="50"/>
        <v>20599</v>
      </c>
      <c r="AW60" s="166">
        <f t="shared" si="50"/>
        <v>-5.6944511869508219E-2</v>
      </c>
      <c r="AX60" s="282">
        <f t="shared" si="50"/>
        <v>55320</v>
      </c>
      <c r="AY60" s="282">
        <f t="shared" si="50"/>
        <v>85313</v>
      </c>
      <c r="AZ60" s="166">
        <f t="shared" si="50"/>
        <v>-0.35156423991654262</v>
      </c>
      <c r="BB60" s="1"/>
      <c r="BC60" s="1"/>
      <c r="BD60" s="1"/>
      <c r="BE60" s="278" t="s">
        <v>304</v>
      </c>
      <c r="BF60" s="282">
        <f t="shared" si="51"/>
        <v>-29683.494980000072</v>
      </c>
      <c r="BG60" s="282">
        <f t="shared" si="51"/>
        <v>39762.262690000076</v>
      </c>
      <c r="BH60" s="166" t="str">
        <f t="shared" si="51"/>
        <v>n.a</v>
      </c>
      <c r="BI60" s="282">
        <f t="shared" si="51"/>
        <v>-2036.3714700001001</v>
      </c>
      <c r="BJ60" s="282">
        <f t="shared" si="51"/>
        <v>73790.871800000081</v>
      </c>
      <c r="BK60" s="166" t="str">
        <f t="shared" si="51"/>
        <v>n.a</v>
      </c>
      <c r="BM60" s="24"/>
      <c r="BN60" s="24"/>
      <c r="BO60" s="24"/>
      <c r="BP60" s="278" t="s">
        <v>304</v>
      </c>
      <c r="BQ60" s="282">
        <f t="shared" si="52"/>
        <v>3521.5050199999278</v>
      </c>
      <c r="BR60" s="282">
        <f t="shared" si="52"/>
        <v>76301.262690000076</v>
      </c>
      <c r="BS60" s="166">
        <f t="shared" si="52"/>
        <v>-0.95384735591719838</v>
      </c>
      <c r="BT60" s="282">
        <f t="shared" si="52"/>
        <v>95735.6285299999</v>
      </c>
      <c r="BU60" s="282">
        <f t="shared" si="52"/>
        <v>218531.87180000008</v>
      </c>
      <c r="BV60" s="166">
        <f t="shared" si="52"/>
        <v>-0.56191457227064368</v>
      </c>
      <c r="BX60" s="1"/>
      <c r="BY60" s="1"/>
    </row>
    <row r="61" spans="2:77" ht="15" customHeight="1" x14ac:dyDescent="0.35">
      <c r="B61" s="40" t="s">
        <v>248</v>
      </c>
      <c r="C61" s="18" t="s">
        <v>624</v>
      </c>
      <c r="D61" s="29" t="s">
        <v>625</v>
      </c>
      <c r="E61" s="18" t="s">
        <v>249</v>
      </c>
      <c r="F61" s="18" t="s">
        <v>622</v>
      </c>
      <c r="G61" s="18" t="s">
        <v>623</v>
      </c>
      <c r="H61" s="18" t="s">
        <v>249</v>
      </c>
      <c r="I61" s="25"/>
      <c r="J61" s="505"/>
      <c r="K61" s="505"/>
      <c r="L61" s="41"/>
      <c r="M61" s="42" t="s">
        <v>55</v>
      </c>
      <c r="N61" s="258">
        <f t="shared" si="47"/>
        <v>-7992.5048999999981</v>
      </c>
      <c r="O61" s="258">
        <f t="shared" si="47"/>
        <v>-31980.111069999992</v>
      </c>
      <c r="P61" s="163">
        <f t="shared" si="47"/>
        <v>-0.75007888864095806</v>
      </c>
      <c r="Q61" s="258">
        <f t="shared" si="47"/>
        <v>-60325.849820000003</v>
      </c>
      <c r="R61" s="258">
        <f t="shared" si="47"/>
        <v>-73685.656659999993</v>
      </c>
      <c r="S61" s="163">
        <f t="shared" si="47"/>
        <v>-0.18130810588612578</v>
      </c>
      <c r="U61" s="24"/>
      <c r="V61" s="24"/>
      <c r="W61" s="41"/>
      <c r="X61" s="42" t="s">
        <v>55</v>
      </c>
      <c r="Y61" s="258">
        <f t="shared" si="48"/>
        <v>-495.28402</v>
      </c>
      <c r="Z61" s="258">
        <f t="shared" si="48"/>
        <v>-1582.22075</v>
      </c>
      <c r="AA61" s="163">
        <f t="shared" si="48"/>
        <v>-0.68696907811378405</v>
      </c>
      <c r="AB61" s="258">
        <f t="shared" si="48"/>
        <v>-3623.2959000000001</v>
      </c>
      <c r="AC61" s="258">
        <f t="shared" si="48"/>
        <v>-4654.8542299999999</v>
      </c>
      <c r="AD61" s="163">
        <f t="shared" si="48"/>
        <v>-0.22160915874695386</v>
      </c>
      <c r="AF61" s="1"/>
      <c r="AG61" s="1"/>
      <c r="AH61" s="1"/>
      <c r="AI61" s="42" t="s">
        <v>55</v>
      </c>
      <c r="AJ61" s="258">
        <f t="shared" si="49"/>
        <v>-2253</v>
      </c>
      <c r="AK61" s="258">
        <f t="shared" si="49"/>
        <v>-1797</v>
      </c>
      <c r="AL61" s="163">
        <f t="shared" si="49"/>
        <v>0.25375626043405686</v>
      </c>
      <c r="AM61" s="258">
        <f t="shared" si="49"/>
        <v>-5297</v>
      </c>
      <c r="AN61" s="258">
        <f t="shared" si="49"/>
        <v>-6411</v>
      </c>
      <c r="AO61" s="163">
        <f t="shared" si="49"/>
        <v>-0.17376384339416628</v>
      </c>
      <c r="AQ61" s="1"/>
      <c r="AR61" s="1"/>
      <c r="AS61" s="41"/>
      <c r="AT61" s="42" t="s">
        <v>55</v>
      </c>
      <c r="AU61" s="258">
        <f t="shared" si="50"/>
        <v>-2851</v>
      </c>
      <c r="AV61" s="258">
        <f t="shared" si="50"/>
        <v>-2547</v>
      </c>
      <c r="AW61" s="163">
        <f t="shared" si="50"/>
        <v>0.11935610522182971</v>
      </c>
      <c r="AX61" s="258">
        <f t="shared" si="50"/>
        <v>-3508</v>
      </c>
      <c r="AY61" s="258">
        <f t="shared" si="50"/>
        <v>-8591</v>
      </c>
      <c r="AZ61" s="163">
        <f t="shared" si="50"/>
        <v>-0.59166569665929458</v>
      </c>
      <c r="BB61" s="1"/>
      <c r="BC61" s="1"/>
      <c r="BD61" s="41"/>
      <c r="BE61" s="42" t="s">
        <v>55</v>
      </c>
      <c r="BF61" s="258">
        <f t="shared" si="51"/>
        <v>43092.384899999997</v>
      </c>
      <c r="BG61" s="258">
        <f t="shared" si="51"/>
        <v>-13522.621149999997</v>
      </c>
      <c r="BH61" s="163" t="str">
        <f t="shared" si="51"/>
        <v>n.a</v>
      </c>
      <c r="BI61" s="258">
        <f t="shared" si="51"/>
        <v>33692.366299999994</v>
      </c>
      <c r="BJ61" s="258">
        <f t="shared" si="51"/>
        <v>-25092.348579999998</v>
      </c>
      <c r="BK61" s="163" t="str">
        <f t="shared" si="51"/>
        <v>n.a</v>
      </c>
      <c r="BM61" s="24"/>
      <c r="BN61" s="24"/>
      <c r="BO61" s="24"/>
      <c r="BP61" s="42" t="s">
        <v>55</v>
      </c>
      <c r="BQ61" s="258">
        <f t="shared" si="52"/>
        <v>37988.384899999997</v>
      </c>
      <c r="BR61" s="258">
        <f t="shared" si="52"/>
        <v>-17866.621149999999</v>
      </c>
      <c r="BS61" s="163" t="str">
        <f t="shared" si="52"/>
        <v>n.a</v>
      </c>
      <c r="BT61" s="258">
        <f t="shared" si="52"/>
        <v>24887.366299999994</v>
      </c>
      <c r="BU61" s="258">
        <f t="shared" si="52"/>
        <v>-40094.348579999998</v>
      </c>
      <c r="BV61" s="163" t="str">
        <f t="shared" si="52"/>
        <v>n.a</v>
      </c>
      <c r="BX61" s="1"/>
      <c r="BY61" s="1"/>
    </row>
    <row r="62" spans="2:77" ht="15" customHeight="1" thickBot="1" x14ac:dyDescent="0.4">
      <c r="B62" s="43" t="str">
        <f t="shared" ref="B62:D64" si="55">B23</f>
        <v>IE Madeira (51%)</v>
      </c>
      <c r="C62" s="44">
        <f t="shared" si="55"/>
        <v>9.9771561528000365</v>
      </c>
      <c r="D62" s="44">
        <f t="shared" si="55"/>
        <v>61.808720995799931</v>
      </c>
      <c r="E62" s="45">
        <f t="shared" ref="E62:E68" si="56">IF(OR(AND(D62&gt;0,C62&lt;0),AND(D62&lt;0,C62&gt;0)),"n.a",IFERROR(C62/D62-1,"N.A."))</f>
        <v>-0.83858012280373817</v>
      </c>
      <c r="F62" s="44">
        <f t="shared" ref="F62:G68" si="57">F23</f>
        <v>107.24505975389998</v>
      </c>
      <c r="G62" s="44">
        <f t="shared" si="57"/>
        <v>144.53637938969996</v>
      </c>
      <c r="H62" s="45">
        <f t="shared" ref="H62:H68" si="58">IF(OR(AND(G62&gt;0,F62&lt;0),AND(G62&lt;0,F62&gt;0)),"n.a",IFERROR(F62/G62-1,"N.A."))</f>
        <v>-0.25800646033380203</v>
      </c>
      <c r="I62" s="24"/>
      <c r="J62" s="44">
        <f t="shared" ref="J62:K68" si="59">IFERROR(C62-D62,"N.A")</f>
        <v>-51.831564842999896</v>
      </c>
      <c r="K62" s="44">
        <f t="shared" si="59"/>
        <v>62.647301118603671</v>
      </c>
      <c r="L62" s="1"/>
      <c r="M62" s="285" t="s">
        <v>305</v>
      </c>
      <c r="N62" s="286">
        <f t="shared" si="47"/>
        <v>19563.051280000072</v>
      </c>
      <c r="O62" s="286">
        <f t="shared" si="47"/>
        <v>121193.57057999985</v>
      </c>
      <c r="P62" s="203">
        <f t="shared" si="47"/>
        <v>-0.83858012280373817</v>
      </c>
      <c r="Q62" s="287">
        <f t="shared" si="47"/>
        <v>210284.43088999996</v>
      </c>
      <c r="R62" s="287">
        <f t="shared" si="47"/>
        <v>283404.66546999989</v>
      </c>
      <c r="S62" s="203">
        <f t="shared" si="47"/>
        <v>-0.25800646033380192</v>
      </c>
      <c r="U62" s="24"/>
      <c r="V62" s="24"/>
      <c r="W62" s="1"/>
      <c r="X62" s="285" t="s">
        <v>305</v>
      </c>
      <c r="Y62" s="286">
        <f t="shared" si="48"/>
        <v>6715.3244300000006</v>
      </c>
      <c r="Z62" s="286">
        <f t="shared" si="48"/>
        <v>18308.931630000006</v>
      </c>
      <c r="AA62" s="203">
        <f t="shared" si="48"/>
        <v>-0.6332213934866282</v>
      </c>
      <c r="AB62" s="287">
        <f t="shared" si="48"/>
        <v>58112.286659999998</v>
      </c>
      <c r="AC62" s="287">
        <f t="shared" si="48"/>
        <v>65151.426738929993</v>
      </c>
      <c r="AD62" s="203">
        <f t="shared" si="48"/>
        <v>-0.10804276178228178</v>
      </c>
      <c r="AF62" s="1"/>
      <c r="AG62" s="1"/>
      <c r="AH62" s="1"/>
      <c r="AI62" s="285" t="s">
        <v>305</v>
      </c>
      <c r="AJ62" s="286">
        <f t="shared" si="49"/>
        <v>11526</v>
      </c>
      <c r="AK62" s="286">
        <f t="shared" si="49"/>
        <v>14143</v>
      </c>
      <c r="AL62" s="203">
        <f t="shared" si="49"/>
        <v>-0.18503853496429334</v>
      </c>
      <c r="AM62" s="287">
        <f t="shared" si="49"/>
        <v>37155</v>
      </c>
      <c r="AN62" s="287">
        <f t="shared" si="49"/>
        <v>53017</v>
      </c>
      <c r="AO62" s="203">
        <f t="shared" si="49"/>
        <v>-0.29918705320934791</v>
      </c>
      <c r="AQ62" s="1"/>
      <c r="AR62" s="1"/>
      <c r="AS62" s="1"/>
      <c r="AT62" s="285" t="s">
        <v>305</v>
      </c>
      <c r="AU62" s="286">
        <f t="shared" si="50"/>
        <v>16575</v>
      </c>
      <c r="AV62" s="286">
        <f t="shared" si="50"/>
        <v>18052</v>
      </c>
      <c r="AW62" s="203">
        <f t="shared" si="50"/>
        <v>-8.1819189009528004E-2</v>
      </c>
      <c r="AX62" s="287">
        <f t="shared" si="50"/>
        <v>51812</v>
      </c>
      <c r="AY62" s="287">
        <f t="shared" si="50"/>
        <v>76722</v>
      </c>
      <c r="AZ62" s="203">
        <f t="shared" si="50"/>
        <v>-0.32467871014832772</v>
      </c>
      <c r="BB62" s="1"/>
      <c r="BC62" s="1"/>
      <c r="BD62" s="1"/>
      <c r="BE62" s="285" t="s">
        <v>305</v>
      </c>
      <c r="BF62" s="286">
        <f t="shared" si="51"/>
        <v>13408.889919999925</v>
      </c>
      <c r="BG62" s="286">
        <f t="shared" si="51"/>
        <v>26239.641540000077</v>
      </c>
      <c r="BH62" s="203">
        <f t="shared" si="51"/>
        <v>-0.48898349470364433</v>
      </c>
      <c r="BI62" s="287">
        <f t="shared" si="51"/>
        <v>31655.994829999894</v>
      </c>
      <c r="BJ62" s="287">
        <f t="shared" si="51"/>
        <v>48698.523220000083</v>
      </c>
      <c r="BK62" s="203">
        <f t="shared" si="51"/>
        <v>-0.34995986044605476</v>
      </c>
      <c r="BM62" s="24"/>
      <c r="BN62" s="24"/>
      <c r="BO62" s="24"/>
      <c r="BP62" s="285" t="s">
        <v>305</v>
      </c>
      <c r="BQ62" s="286">
        <f t="shared" si="52"/>
        <v>41509.889919999929</v>
      </c>
      <c r="BR62" s="286">
        <f t="shared" si="52"/>
        <v>58434.641540000077</v>
      </c>
      <c r="BS62" s="203">
        <f t="shared" si="52"/>
        <v>-0.28963558556981484</v>
      </c>
      <c r="BT62" s="287">
        <f t="shared" si="52"/>
        <v>120622.99482999989</v>
      </c>
      <c r="BU62" s="287">
        <f t="shared" si="52"/>
        <v>178437.52322000009</v>
      </c>
      <c r="BV62" s="203">
        <f t="shared" si="52"/>
        <v>-0.32400432009314106</v>
      </c>
      <c r="BX62" s="1"/>
      <c r="BY62" s="1"/>
    </row>
    <row r="63" spans="2:77" ht="15" customHeight="1" thickBot="1" x14ac:dyDescent="0.4">
      <c r="B63" s="46" t="str">
        <f t="shared" si="55"/>
        <v>IE Garanhuns (51%)</v>
      </c>
      <c r="C63" s="47">
        <f t="shared" si="55"/>
        <v>3.4248154593000004</v>
      </c>
      <c r="D63" s="47">
        <f t="shared" si="55"/>
        <v>9.3375551313000038</v>
      </c>
      <c r="E63" s="48">
        <f t="shared" si="56"/>
        <v>-0.6332213934866282</v>
      </c>
      <c r="F63" s="47">
        <f t="shared" si="57"/>
        <v>29.637266196599999</v>
      </c>
      <c r="G63" s="47">
        <f t="shared" si="57"/>
        <v>33.227227636854295</v>
      </c>
      <c r="H63" s="48">
        <f t="shared" si="58"/>
        <v>-0.10804276178228167</v>
      </c>
      <c r="I63" s="24"/>
      <c r="J63" s="47">
        <f t="shared" si="59"/>
        <v>-5.9127396720000034</v>
      </c>
      <c r="K63" s="47">
        <f t="shared" si="59"/>
        <v>9.9707765247866327</v>
      </c>
      <c r="L63" s="1"/>
      <c r="M63" s="288"/>
      <c r="P63" s="49"/>
      <c r="Q63" s="409"/>
      <c r="R63" s="409"/>
      <c r="S63" s="49"/>
      <c r="U63" s="24"/>
      <c r="V63" s="24"/>
      <c r="W63" s="1"/>
      <c r="X63" s="288"/>
      <c r="AA63" s="49"/>
      <c r="AB63" s="409"/>
      <c r="AC63" s="409"/>
      <c r="AD63" s="49"/>
      <c r="AF63" s="1"/>
      <c r="AG63" s="1"/>
      <c r="AH63" s="1"/>
      <c r="AI63" s="288"/>
      <c r="AL63" s="49"/>
      <c r="AM63" s="409"/>
      <c r="AN63" s="409"/>
      <c r="AO63" s="49"/>
      <c r="AQ63" s="1"/>
      <c r="AR63" s="1"/>
      <c r="AS63" s="1"/>
      <c r="AT63" s="288"/>
      <c r="AW63" s="49"/>
      <c r="AX63" s="409"/>
      <c r="AY63" s="409"/>
      <c r="AZ63" s="49"/>
      <c r="BB63" s="1"/>
      <c r="BC63" s="1"/>
      <c r="BD63" s="1"/>
      <c r="BE63" s="288"/>
      <c r="BH63" s="49"/>
      <c r="BI63" s="409"/>
      <c r="BJ63" s="409"/>
      <c r="BK63" s="49"/>
      <c r="BM63" s="24"/>
      <c r="BN63" s="24"/>
      <c r="BO63" s="24"/>
      <c r="BP63" s="288"/>
      <c r="BS63" s="49"/>
      <c r="BT63" s="409"/>
      <c r="BU63" s="409"/>
      <c r="BV63" s="49"/>
      <c r="BX63" s="1"/>
      <c r="BY63" s="1"/>
    </row>
    <row r="64" spans="2:77" ht="15" customHeight="1" x14ac:dyDescent="0.35">
      <c r="B64" s="46" t="str">
        <f t="shared" si="55"/>
        <v>AIE (50%)</v>
      </c>
      <c r="C64" s="47">
        <f t="shared" si="55"/>
        <v>20.75494495999996</v>
      </c>
      <c r="D64" s="47">
        <f t="shared" si="55"/>
        <v>29.217320770000036</v>
      </c>
      <c r="E64" s="48">
        <f t="shared" si="56"/>
        <v>-0.28963558556981495</v>
      </c>
      <c r="F64" s="47">
        <f t="shared" si="57"/>
        <v>60.311497414999948</v>
      </c>
      <c r="G64" s="47">
        <f t="shared" si="57"/>
        <v>89.218761610000044</v>
      </c>
      <c r="H64" s="48">
        <f t="shared" si="58"/>
        <v>-0.32400432009314106</v>
      </c>
      <c r="I64" s="24"/>
      <c r="J64" s="47">
        <f t="shared" si="59"/>
        <v>-8.4623758100000757</v>
      </c>
      <c r="K64" s="47">
        <f t="shared" si="59"/>
        <v>29.506956355569852</v>
      </c>
      <c r="L64" s="1"/>
      <c r="M64" s="289" t="s">
        <v>306</v>
      </c>
      <c r="N64" s="290">
        <f t="shared" ref="N64:S65" si="60">N25</f>
        <v>22765.184211000036</v>
      </c>
      <c r="O64" s="290">
        <f t="shared" si="60"/>
        <v>101681.84222729992</v>
      </c>
      <c r="P64" s="205">
        <f t="shared" si="60"/>
        <v>-0.77611357433797601</v>
      </c>
      <c r="Q64" s="290">
        <f t="shared" si="60"/>
        <v>191591.85777359997</v>
      </c>
      <c r="R64" s="290">
        <f t="shared" si="60"/>
        <v>256754.66285909995</v>
      </c>
      <c r="S64" s="205">
        <f t="shared" si="60"/>
        <v>-0.253794047437649</v>
      </c>
      <c r="U64" s="24"/>
      <c r="V64" s="24"/>
      <c r="W64" s="1"/>
      <c r="X64" s="289" t="s">
        <v>306</v>
      </c>
      <c r="Y64" s="290">
        <f t="shared" ref="Y64:AD65" si="61">Y25</f>
        <v>4889.9044035000006</v>
      </c>
      <c r="Z64" s="290">
        <f t="shared" si="61"/>
        <v>13972.979331900004</v>
      </c>
      <c r="AA64" s="205">
        <f t="shared" si="61"/>
        <v>-0.65004568550842579</v>
      </c>
      <c r="AB64" s="290">
        <f t="shared" si="61"/>
        <v>40135.225582499996</v>
      </c>
      <c r="AC64" s="290">
        <f t="shared" si="61"/>
        <v>46516.042519554292</v>
      </c>
      <c r="AD64" s="205">
        <f t="shared" si="61"/>
        <v>-0.13717454433858911</v>
      </c>
      <c r="AF64" s="1"/>
      <c r="AG64" s="1"/>
      <c r="AH64" s="1"/>
      <c r="AI64" s="289" t="s">
        <v>307</v>
      </c>
      <c r="AJ64" s="290">
        <f t="shared" ref="AJ64:AO65" si="62">AJ25</f>
        <v>12506</v>
      </c>
      <c r="AK64" s="290">
        <f t="shared" si="62"/>
        <v>12920</v>
      </c>
      <c r="AL64" s="205">
        <f t="shared" si="62"/>
        <v>-3.2043343653250789E-2</v>
      </c>
      <c r="AM64" s="290">
        <f t="shared" si="62"/>
        <v>38036.5</v>
      </c>
      <c r="AN64" s="290">
        <f t="shared" si="62"/>
        <v>36720.5</v>
      </c>
      <c r="AO64" s="205">
        <f t="shared" si="62"/>
        <v>3.583829196225552E-2</v>
      </c>
      <c r="AQ64" s="1"/>
      <c r="AR64" s="1"/>
      <c r="AS64" s="1"/>
      <c r="AT64" s="289" t="s">
        <v>307</v>
      </c>
      <c r="AU64" s="290">
        <f t="shared" ref="AU64:AZ65" si="63">AU25</f>
        <v>19891</v>
      </c>
      <c r="AV64" s="290">
        <f t="shared" si="63"/>
        <v>19460</v>
      </c>
      <c r="AW64" s="205">
        <f t="shared" si="63"/>
        <v>2.214799588900318E-2</v>
      </c>
      <c r="AX64" s="290">
        <f t="shared" si="63"/>
        <v>57773</v>
      </c>
      <c r="AY64" s="290">
        <f t="shared" si="63"/>
        <v>54616</v>
      </c>
      <c r="AZ64" s="205">
        <f t="shared" si="63"/>
        <v>5.7803574044236194E-2</v>
      </c>
      <c r="BB64" s="1"/>
      <c r="BC64" s="1"/>
      <c r="BD64" s="1"/>
      <c r="BE64" s="289" t="s">
        <v>307</v>
      </c>
      <c r="BF64" s="290">
        <f t="shared" ref="BF64:BK65" si="64">BF25</f>
        <v>26759.085229999935</v>
      </c>
      <c r="BG64" s="290">
        <f t="shared" si="64"/>
        <v>43134.677735000019</v>
      </c>
      <c r="BH64" s="205">
        <f t="shared" si="64"/>
        <v>-0.37963868898254738</v>
      </c>
      <c r="BI64" s="290">
        <f t="shared" si="64"/>
        <v>120981.96719499992</v>
      </c>
      <c r="BJ64" s="290">
        <f t="shared" si="64"/>
        <v>132127.82496000003</v>
      </c>
      <c r="BK64" s="205">
        <f t="shared" si="64"/>
        <v>-8.4356627897071434E-2</v>
      </c>
      <c r="BM64" s="24"/>
      <c r="BN64" s="24"/>
      <c r="BO64" s="24"/>
      <c r="BP64" s="289" t="s">
        <v>307</v>
      </c>
      <c r="BQ64" s="290">
        <f t="shared" ref="BQ64:BV65" si="65">BQ25</f>
        <v>59156.085229999939</v>
      </c>
      <c r="BR64" s="290">
        <f t="shared" si="65"/>
        <v>75514.677735000019</v>
      </c>
      <c r="BS64" s="205">
        <f t="shared" si="65"/>
        <v>-0.21662798538856898</v>
      </c>
      <c r="BT64" s="290">
        <f t="shared" si="65"/>
        <v>216791.46719499992</v>
      </c>
      <c r="BU64" s="290">
        <f t="shared" si="65"/>
        <v>223464.32496000003</v>
      </c>
      <c r="BV64" s="205">
        <f t="shared" si="65"/>
        <v>-2.9860953269362112E-2</v>
      </c>
      <c r="BX64" s="1"/>
      <c r="BY64" s="1"/>
    </row>
    <row r="65" spans="2:77" ht="15" customHeight="1" x14ac:dyDescent="0.35">
      <c r="B65" s="50" t="s">
        <v>58</v>
      </c>
      <c r="C65" s="51">
        <f t="shared" ref="C65:D68" si="66">C26</f>
        <v>5.7629999999999999</v>
      </c>
      <c r="D65" s="51">
        <f t="shared" si="66"/>
        <v>7.0715000000000003</v>
      </c>
      <c r="E65" s="52">
        <f t="shared" si="56"/>
        <v>-0.18503853496429334</v>
      </c>
      <c r="F65" s="51">
        <f t="shared" si="57"/>
        <v>18.577500000000001</v>
      </c>
      <c r="G65" s="51">
        <f t="shared" si="57"/>
        <v>26.508500000000002</v>
      </c>
      <c r="H65" s="52">
        <f t="shared" si="58"/>
        <v>-0.29918705320934791</v>
      </c>
      <c r="I65" s="24"/>
      <c r="J65" s="51">
        <f t="shared" si="59"/>
        <v>-1.3085000000000004</v>
      </c>
      <c r="K65" s="51">
        <f t="shared" si="59"/>
        <v>7.2565385349642941</v>
      </c>
      <c r="L65" s="1"/>
      <c r="M65" s="236" t="s">
        <v>308</v>
      </c>
      <c r="N65" s="292">
        <f t="shared" si="60"/>
        <v>9977.1561528000366</v>
      </c>
      <c r="O65" s="292">
        <f t="shared" si="60"/>
        <v>61808.720995799929</v>
      </c>
      <c r="P65" s="206">
        <f t="shared" si="60"/>
        <v>-0.83858012280373817</v>
      </c>
      <c r="Q65" s="292">
        <f t="shared" si="60"/>
        <v>107245.05975389999</v>
      </c>
      <c r="R65" s="292">
        <f t="shared" si="60"/>
        <v>144536.37938969996</v>
      </c>
      <c r="S65" s="206">
        <f t="shared" si="60"/>
        <v>-0.25800646033380192</v>
      </c>
      <c r="U65" s="24"/>
      <c r="V65" s="24"/>
      <c r="W65" s="1"/>
      <c r="X65" s="236" t="s">
        <v>308</v>
      </c>
      <c r="Y65" s="292">
        <f t="shared" si="61"/>
        <v>3424.8154593000004</v>
      </c>
      <c r="Z65" s="292">
        <f t="shared" si="61"/>
        <v>9337.5551313000033</v>
      </c>
      <c r="AA65" s="206">
        <f t="shared" si="61"/>
        <v>-0.6332213934866282</v>
      </c>
      <c r="AB65" s="292">
        <f t="shared" si="61"/>
        <v>29637.266196599998</v>
      </c>
      <c r="AC65" s="292">
        <f t="shared" si="61"/>
        <v>33227.227636854295</v>
      </c>
      <c r="AD65" s="206">
        <f t="shared" si="61"/>
        <v>-0.10804276178228178</v>
      </c>
      <c r="AF65" s="1"/>
      <c r="AG65" s="1"/>
      <c r="AH65" s="1"/>
      <c r="AI65" s="236" t="s">
        <v>309</v>
      </c>
      <c r="AJ65" s="292">
        <f t="shared" si="62"/>
        <v>5763</v>
      </c>
      <c r="AK65" s="292">
        <f t="shared" si="62"/>
        <v>7071.5</v>
      </c>
      <c r="AL65" s="206">
        <f t="shared" si="62"/>
        <v>-0.18503853496429334</v>
      </c>
      <c r="AM65" s="292">
        <f t="shared" si="62"/>
        <v>18577.5</v>
      </c>
      <c r="AN65" s="292">
        <f t="shared" si="62"/>
        <v>26508.5</v>
      </c>
      <c r="AO65" s="206">
        <f t="shared" si="62"/>
        <v>-0.29918705320934791</v>
      </c>
      <c r="AQ65" s="1"/>
      <c r="AR65" s="1"/>
      <c r="AS65" s="1"/>
      <c r="AT65" s="236" t="s">
        <v>309</v>
      </c>
      <c r="AU65" s="292">
        <f t="shared" si="63"/>
        <v>8287.5</v>
      </c>
      <c r="AV65" s="292">
        <f t="shared" si="63"/>
        <v>9026</v>
      </c>
      <c r="AW65" s="206">
        <f t="shared" si="63"/>
        <v>-8.1819189009528004E-2</v>
      </c>
      <c r="AX65" s="292">
        <f t="shared" si="63"/>
        <v>25906</v>
      </c>
      <c r="AY65" s="292">
        <f t="shared" si="63"/>
        <v>38361</v>
      </c>
      <c r="AZ65" s="206">
        <f t="shared" si="63"/>
        <v>-0.32467871014832772</v>
      </c>
      <c r="BB65" s="1"/>
      <c r="BC65" s="1"/>
      <c r="BD65" s="1"/>
      <c r="BE65" s="236" t="s">
        <v>309</v>
      </c>
      <c r="BF65" s="292">
        <f t="shared" si="64"/>
        <v>6704.4449599999625</v>
      </c>
      <c r="BG65" s="292">
        <f t="shared" si="64"/>
        <v>13119.820770000038</v>
      </c>
      <c r="BH65" s="206">
        <f t="shared" si="64"/>
        <v>-0.48898349470364433</v>
      </c>
      <c r="BI65" s="292">
        <f t="shared" si="64"/>
        <v>15827.997414999947</v>
      </c>
      <c r="BJ65" s="292">
        <f t="shared" si="64"/>
        <v>24349.261610000041</v>
      </c>
      <c r="BK65" s="206">
        <f t="shared" si="64"/>
        <v>-0.34995986044605476</v>
      </c>
      <c r="BM65" s="24"/>
      <c r="BN65" s="24"/>
      <c r="BO65" s="24"/>
      <c r="BP65" s="236" t="s">
        <v>309</v>
      </c>
      <c r="BQ65" s="292">
        <f t="shared" si="65"/>
        <v>20754.944959999964</v>
      </c>
      <c r="BR65" s="292">
        <f t="shared" si="65"/>
        <v>29217.320770000038</v>
      </c>
      <c r="BS65" s="206">
        <f t="shared" si="65"/>
        <v>-0.28963558556981484</v>
      </c>
      <c r="BT65" s="292">
        <f t="shared" si="65"/>
        <v>60311.497414999947</v>
      </c>
      <c r="BU65" s="292">
        <f t="shared" si="65"/>
        <v>89218.761610000045</v>
      </c>
      <c r="BV65" s="206">
        <f t="shared" si="65"/>
        <v>-0.32400432009314106</v>
      </c>
      <c r="BX65" s="1"/>
      <c r="BY65" s="1"/>
    </row>
    <row r="66" spans="2:77" ht="15" customHeight="1" x14ac:dyDescent="0.35">
      <c r="B66" s="50" t="s">
        <v>59</v>
      </c>
      <c r="C66" s="51">
        <f t="shared" si="66"/>
        <v>8.2874999999999996</v>
      </c>
      <c r="D66" s="51">
        <f t="shared" si="66"/>
        <v>9.0259999999999998</v>
      </c>
      <c r="E66" s="52">
        <f t="shared" si="56"/>
        <v>-8.1819189009528004E-2</v>
      </c>
      <c r="F66" s="51">
        <f t="shared" si="57"/>
        <v>25.905999999999999</v>
      </c>
      <c r="G66" s="51">
        <f t="shared" si="57"/>
        <v>38.360999999999997</v>
      </c>
      <c r="H66" s="52">
        <f t="shared" si="58"/>
        <v>-0.32467871014832772</v>
      </c>
      <c r="I66" s="24"/>
      <c r="J66" s="51">
        <f t="shared" si="59"/>
        <v>-0.73850000000000016</v>
      </c>
      <c r="K66" s="51">
        <f t="shared" si="59"/>
        <v>9.1078191890095272</v>
      </c>
      <c r="L66" s="1"/>
      <c r="M66" s="1"/>
      <c r="N66" s="1"/>
      <c r="O66" s="1"/>
      <c r="R66" s="1"/>
      <c r="S66" s="1"/>
      <c r="T66" s="1"/>
      <c r="U66" s="24"/>
      <c r="V66" s="24"/>
      <c r="W66" s="1"/>
      <c r="X66" s="1"/>
      <c r="Y66" s="1"/>
      <c r="Z66" s="1"/>
      <c r="AC66" s="1"/>
      <c r="AD66" s="1"/>
      <c r="AE66" s="1"/>
      <c r="AF66" s="1"/>
      <c r="AG66" s="1"/>
      <c r="AH66" s="1"/>
      <c r="AI66" s="1"/>
      <c r="AJ66" s="1"/>
      <c r="AK66" s="1"/>
      <c r="AN66" s="1"/>
      <c r="AO66" s="1"/>
      <c r="AP66" s="1"/>
      <c r="AQ66" s="1"/>
      <c r="AR66" s="1"/>
      <c r="AS66" s="1"/>
      <c r="AT66" s="1"/>
      <c r="AU66" s="1"/>
      <c r="AV66" s="1"/>
      <c r="AY66" s="1"/>
      <c r="AZ66" s="1"/>
      <c r="BA66" s="1"/>
      <c r="BB66" s="1"/>
      <c r="BC66" s="1"/>
      <c r="BD66" s="1"/>
      <c r="BE66" s="1"/>
      <c r="BF66" s="1"/>
      <c r="BG66" s="1"/>
      <c r="BJ66" s="1"/>
      <c r="BK66" s="1"/>
      <c r="BL66" s="1"/>
      <c r="BM66" s="24"/>
      <c r="BN66" s="24"/>
      <c r="BO66" s="24"/>
      <c r="BP66" s="1"/>
      <c r="BQ66" s="1"/>
      <c r="BR66" s="1"/>
      <c r="BU66" s="1"/>
      <c r="BV66" s="1"/>
      <c r="BX66" s="1"/>
      <c r="BY66" s="1"/>
    </row>
    <row r="67" spans="2:77" ht="15" customHeight="1" thickBot="1" x14ac:dyDescent="0.4">
      <c r="B67" s="53" t="s">
        <v>60</v>
      </c>
      <c r="C67" s="54">
        <f t="shared" si="66"/>
        <v>6.7044449599999627</v>
      </c>
      <c r="D67" s="54">
        <f t="shared" si="66"/>
        <v>13.119820770000038</v>
      </c>
      <c r="E67" s="55">
        <f t="shared" si="56"/>
        <v>-0.48898349470364422</v>
      </c>
      <c r="F67" s="54">
        <f t="shared" si="57"/>
        <v>15.827997414999947</v>
      </c>
      <c r="G67" s="54">
        <f t="shared" si="57"/>
        <v>24.349261610000042</v>
      </c>
      <c r="H67" s="55">
        <f t="shared" si="58"/>
        <v>-0.34995986044605487</v>
      </c>
      <c r="I67" s="24"/>
      <c r="J67" s="54">
        <f t="shared" si="59"/>
        <v>-6.4153758100000751</v>
      </c>
      <c r="K67" s="54">
        <f t="shared" si="59"/>
        <v>13.608804264703682</v>
      </c>
      <c r="L67" s="1"/>
      <c r="M67" s="1"/>
      <c r="N67" s="1"/>
      <c r="O67" s="1"/>
      <c r="R67" s="1"/>
      <c r="S67" s="1"/>
      <c r="T67" s="1"/>
      <c r="U67" s="24"/>
      <c r="V67" s="24"/>
      <c r="W67" s="1"/>
      <c r="X67" s="1"/>
      <c r="Y67" s="1"/>
      <c r="Z67" s="1"/>
      <c r="AC67" s="1"/>
      <c r="AD67" s="1"/>
      <c r="AE67" s="1"/>
      <c r="AF67" s="1"/>
      <c r="AG67" s="1"/>
      <c r="AH67" s="1"/>
      <c r="AI67" s="1"/>
      <c r="AJ67" s="1"/>
      <c r="AK67" s="1"/>
      <c r="AN67" s="1"/>
      <c r="AO67" s="1"/>
      <c r="AP67" s="1"/>
      <c r="AQ67" s="1"/>
      <c r="AR67" s="1"/>
      <c r="AS67" s="1"/>
      <c r="AT67" s="1"/>
      <c r="AU67" s="1"/>
      <c r="AV67" s="1"/>
      <c r="AY67" s="1"/>
      <c r="AZ67" s="1"/>
      <c r="BA67" s="1"/>
      <c r="BB67" s="1"/>
      <c r="BC67" s="1"/>
      <c r="BD67" s="1"/>
      <c r="BE67" s="1"/>
      <c r="BF67" s="1"/>
      <c r="BG67" s="1"/>
      <c r="BJ67" s="1"/>
      <c r="BK67" s="1"/>
      <c r="BL67" s="1"/>
      <c r="BM67" s="1"/>
      <c r="BN67" s="1"/>
      <c r="BP67" s="1"/>
      <c r="BQ67" s="1"/>
      <c r="BR67" s="1"/>
      <c r="BU67" s="1"/>
      <c r="BV67" s="1"/>
      <c r="BX67" s="1"/>
      <c r="BY67" s="1"/>
    </row>
    <row r="68" spans="2:77" ht="15" customHeight="1" thickBot="1" x14ac:dyDescent="0.4">
      <c r="B68" s="241" t="s">
        <v>29</v>
      </c>
      <c r="C68" s="242">
        <f t="shared" si="66"/>
        <v>34.156916572100002</v>
      </c>
      <c r="D68" s="242">
        <f t="shared" si="66"/>
        <v>100.36359689709997</v>
      </c>
      <c r="E68" s="202">
        <f t="shared" si="56"/>
        <v>-0.65966826988952831</v>
      </c>
      <c r="F68" s="242">
        <f t="shared" si="57"/>
        <v>197.19382336549995</v>
      </c>
      <c r="G68" s="242">
        <f t="shared" si="57"/>
        <v>266.98236863655433</v>
      </c>
      <c r="H68" s="202">
        <f t="shared" si="58"/>
        <v>-0.26139758077454989</v>
      </c>
      <c r="I68" s="24"/>
      <c r="J68" s="242">
        <f t="shared" si="59"/>
        <v>-66.206680324999965</v>
      </c>
      <c r="K68" s="242">
        <f t="shared" si="59"/>
        <v>101.02326516698949</v>
      </c>
      <c r="L68" s="1"/>
      <c r="M68" s="1"/>
      <c r="N68" s="1"/>
      <c r="O68" s="1"/>
      <c r="R68" s="1"/>
      <c r="S68" s="1"/>
      <c r="T68" s="1"/>
      <c r="U68" s="1"/>
      <c r="V68" s="1"/>
      <c r="W68" s="1"/>
      <c r="X68" s="1"/>
      <c r="Y68" s="1"/>
      <c r="Z68" s="1"/>
      <c r="AC68" s="1"/>
      <c r="AD68" s="1"/>
      <c r="AE68" s="1"/>
      <c r="AF68" s="1"/>
      <c r="AG68" s="1"/>
      <c r="AH68" s="1"/>
      <c r="AI68" s="1"/>
      <c r="AJ68" s="1"/>
      <c r="AK68" s="1"/>
      <c r="AN68" s="1"/>
      <c r="AO68" s="1"/>
      <c r="AP68" s="1"/>
      <c r="AQ68" s="1"/>
      <c r="AR68" s="1"/>
      <c r="AS68" s="1"/>
      <c r="AT68" s="1"/>
      <c r="AU68" s="1"/>
      <c r="AV68" s="1"/>
      <c r="AY68" s="1"/>
      <c r="AZ68" s="1"/>
      <c r="BA68" s="1"/>
      <c r="BB68" s="1"/>
      <c r="BC68" s="1"/>
      <c r="BD68" s="1"/>
      <c r="BE68" s="1"/>
      <c r="BF68" s="1"/>
      <c r="BG68" s="1"/>
      <c r="BJ68" s="1"/>
      <c r="BK68" s="1"/>
      <c r="BL68" s="1"/>
      <c r="BM68" s="1"/>
      <c r="BN68" s="1"/>
      <c r="BP68" s="1"/>
      <c r="BQ68" s="1"/>
      <c r="BR68" s="1"/>
      <c r="BU68" s="1"/>
      <c r="BV68" s="1"/>
      <c r="BX68" s="1"/>
      <c r="BY68" s="1"/>
    </row>
    <row r="69" spans="2:77" ht="15" customHeight="1" x14ac:dyDescent="0.35">
      <c r="L69" s="1"/>
      <c r="M69" s="1"/>
      <c r="N69" s="1"/>
      <c r="O69" s="1"/>
      <c r="R69" s="1"/>
      <c r="S69" s="1"/>
      <c r="T69" s="1"/>
      <c r="U69" s="1"/>
      <c r="V69" s="1"/>
      <c r="W69" s="1"/>
      <c r="X69" s="1"/>
      <c r="Y69" s="1"/>
      <c r="Z69" s="1"/>
      <c r="AC69" s="1"/>
      <c r="AD69" s="1"/>
      <c r="AE69" s="1"/>
      <c r="AF69" s="1"/>
      <c r="AG69" s="1"/>
      <c r="AH69" s="1"/>
      <c r="AI69" s="1"/>
      <c r="AJ69" s="1"/>
      <c r="AK69" s="1"/>
      <c r="AN69" s="1"/>
      <c r="AO69" s="1"/>
      <c r="AP69" s="1"/>
      <c r="AQ69" s="1"/>
      <c r="AR69" s="1"/>
      <c r="AS69" s="1"/>
      <c r="AT69" s="1"/>
      <c r="AU69" s="1"/>
      <c r="AV69" s="1"/>
      <c r="AY69" s="1"/>
      <c r="AZ69" s="1"/>
      <c r="BA69" s="1"/>
      <c r="BB69" s="1"/>
      <c r="BC69" s="1"/>
      <c r="BD69" s="1"/>
      <c r="BE69" s="1"/>
      <c r="BF69" s="1"/>
      <c r="BG69" s="1"/>
      <c r="BJ69" s="1"/>
      <c r="BK69" s="1"/>
      <c r="BL69" s="1"/>
      <c r="BM69" s="1"/>
      <c r="BN69" s="1"/>
      <c r="BP69" s="1"/>
      <c r="BQ69" s="1"/>
      <c r="BR69" s="1"/>
      <c r="BU69" s="1"/>
      <c r="BV69" s="1"/>
      <c r="BW69" s="1"/>
      <c r="BX69" s="1"/>
      <c r="BY69" s="1"/>
    </row>
    <row r="70" spans="2:77" ht="15" customHeight="1" x14ac:dyDescent="0.35">
      <c r="C70" s="1"/>
      <c r="D70" s="1"/>
      <c r="E70" s="1"/>
      <c r="F70" s="1"/>
      <c r="G70" s="1"/>
      <c r="L70" s="1"/>
      <c r="M70" s="1"/>
      <c r="N70" s="1"/>
      <c r="O70" s="1"/>
      <c r="R70" s="1"/>
      <c r="S70" s="1"/>
      <c r="T70" s="1"/>
      <c r="U70" s="1"/>
      <c r="V70" s="1"/>
      <c r="W70" s="1"/>
      <c r="X70" s="1"/>
      <c r="Y70" s="1"/>
      <c r="Z70" s="1"/>
      <c r="AC70" s="1"/>
      <c r="AD70" s="1"/>
      <c r="AE70" s="1"/>
      <c r="AF70" s="1"/>
      <c r="AG70" s="1"/>
      <c r="AH70" s="1"/>
      <c r="AI70" s="1"/>
      <c r="AJ70" s="1"/>
      <c r="AK70" s="1"/>
      <c r="AN70" s="1"/>
      <c r="AO70" s="1"/>
      <c r="AP70" s="1"/>
      <c r="AQ70" s="1"/>
      <c r="AR70" s="1"/>
      <c r="AS70" s="1"/>
      <c r="AT70" s="1"/>
      <c r="AU70" s="1"/>
      <c r="AV70" s="1"/>
      <c r="AY70" s="1"/>
      <c r="AZ70" s="1"/>
      <c r="BA70" s="1"/>
      <c r="BB70" s="1"/>
      <c r="BC70" s="1"/>
      <c r="BD70" s="1"/>
      <c r="BE70" s="1"/>
      <c r="BF70" s="1"/>
      <c r="BG70" s="1"/>
      <c r="BJ70" s="1"/>
      <c r="BK70" s="1"/>
      <c r="BL70" s="1"/>
      <c r="BM70" s="1"/>
      <c r="BN70" s="1"/>
      <c r="BP70" s="1"/>
      <c r="BQ70" s="1"/>
      <c r="BR70" s="1"/>
      <c r="BU70" s="1"/>
      <c r="BV70" s="1"/>
      <c r="BW70" s="1"/>
      <c r="BX70" s="1"/>
      <c r="BY70" s="1"/>
    </row>
    <row r="71" spans="2:77" ht="15" customHeight="1" x14ac:dyDescent="0.35">
      <c r="C71" s="1"/>
      <c r="D71" s="1"/>
      <c r="E71" s="1"/>
      <c r="F71" s="1"/>
      <c r="G71" s="1"/>
      <c r="H71" s="1"/>
      <c r="I71" s="1"/>
      <c r="J71" s="1"/>
      <c r="K71" s="1"/>
      <c r="P71" s="2"/>
      <c r="Q71" s="2"/>
      <c r="R71" s="1"/>
      <c r="S71" s="1"/>
      <c r="T71" s="1"/>
      <c r="U71" s="1"/>
      <c r="V71" s="1"/>
      <c r="AA71" s="2"/>
      <c r="AB71" s="2"/>
      <c r="AC71" s="1"/>
      <c r="AD71" s="1"/>
      <c r="AE71" s="1"/>
      <c r="AF71" s="1"/>
      <c r="AG71" s="1"/>
      <c r="AL71" s="2"/>
      <c r="AM71" s="2"/>
      <c r="AN71" s="1"/>
      <c r="AO71" s="1"/>
      <c r="AP71" s="1"/>
      <c r="AQ71" s="1"/>
      <c r="AR71" s="1"/>
      <c r="AW71" s="2"/>
      <c r="AX71" s="2"/>
      <c r="AY71" s="1"/>
      <c r="AZ71" s="1"/>
      <c r="BA71" s="1"/>
      <c r="BB71" s="1"/>
      <c r="BC71" s="1"/>
      <c r="BH71" s="2"/>
      <c r="BI71" s="2"/>
      <c r="BJ71" s="1"/>
      <c r="BK71" s="1"/>
      <c r="BL71" s="1"/>
      <c r="BM71" s="1"/>
      <c r="BN71" s="1"/>
      <c r="BS71" s="2"/>
      <c r="BT71" s="2"/>
      <c r="BU71" s="1"/>
      <c r="BV71" s="1"/>
      <c r="BW71" s="1"/>
      <c r="BX71" s="1"/>
      <c r="BY71" s="1"/>
    </row>
    <row r="72" spans="2:77" ht="15" customHeight="1" x14ac:dyDescent="0.35">
      <c r="C72" s="1"/>
      <c r="D72" s="1"/>
      <c r="E72" s="1"/>
      <c r="F72" s="1"/>
      <c r="G72" s="1"/>
      <c r="H72" s="1"/>
      <c r="I72" s="1"/>
      <c r="J72" s="1"/>
      <c r="K72" s="1"/>
      <c r="P72" s="2"/>
      <c r="Q72" s="2"/>
      <c r="R72" s="1"/>
      <c r="S72" s="1"/>
      <c r="T72" s="1"/>
      <c r="U72" s="1"/>
      <c r="V72" s="1"/>
      <c r="AA72" s="2"/>
      <c r="AB72" s="2"/>
      <c r="AC72" s="1"/>
      <c r="AD72" s="1"/>
      <c r="AE72" s="1"/>
      <c r="AF72" s="1"/>
      <c r="AG72" s="1"/>
      <c r="AL72" s="2"/>
      <c r="AM72" s="2"/>
      <c r="AN72" s="1"/>
      <c r="AO72" s="1"/>
      <c r="AP72" s="1"/>
      <c r="AQ72" s="1"/>
      <c r="AR72" s="1"/>
      <c r="AW72" s="2"/>
      <c r="AX72" s="2"/>
      <c r="AY72" s="1"/>
      <c r="AZ72" s="1"/>
      <c r="BA72" s="1"/>
      <c r="BB72" s="1"/>
      <c r="BC72" s="1"/>
      <c r="BH72" s="2"/>
      <c r="BI72" s="2"/>
      <c r="BJ72" s="1"/>
      <c r="BK72" s="1"/>
      <c r="BL72" s="1"/>
      <c r="BM72" s="1"/>
      <c r="BN72" s="1"/>
      <c r="BS72" s="2"/>
      <c r="BT72" s="2"/>
      <c r="BU72" s="1"/>
      <c r="BV72" s="1"/>
      <c r="BW72" s="1"/>
      <c r="BX72" s="1"/>
      <c r="BY72" s="1"/>
    </row>
    <row r="73" spans="2:77" ht="15" customHeight="1" x14ac:dyDescent="0.35">
      <c r="C73" s="1"/>
      <c r="D73" s="1"/>
      <c r="E73" s="1"/>
      <c r="F73" s="1"/>
      <c r="G73" s="1"/>
      <c r="H73" s="1"/>
      <c r="I73" s="1"/>
      <c r="J73" s="1"/>
      <c r="K73" s="1"/>
      <c r="P73" s="2"/>
      <c r="Q73" s="2"/>
      <c r="R73" s="1"/>
      <c r="S73" s="1"/>
      <c r="T73" s="1"/>
      <c r="U73" s="1"/>
      <c r="V73" s="1"/>
      <c r="AA73" s="2"/>
      <c r="AB73" s="2"/>
      <c r="AC73" s="1"/>
      <c r="AD73" s="1"/>
      <c r="AE73" s="1"/>
      <c r="AF73" s="1"/>
      <c r="AG73" s="1"/>
      <c r="AL73" s="2"/>
      <c r="AM73" s="2"/>
      <c r="AN73" s="1"/>
      <c r="AO73" s="1"/>
      <c r="AP73" s="1"/>
      <c r="AQ73" s="1"/>
      <c r="AR73" s="1"/>
      <c r="AW73" s="2"/>
      <c r="AX73" s="2"/>
      <c r="AY73" s="1"/>
      <c r="AZ73" s="1"/>
      <c r="BA73" s="1"/>
      <c r="BB73" s="1"/>
      <c r="BC73" s="1"/>
      <c r="BH73" s="2"/>
      <c r="BI73" s="2"/>
      <c r="BJ73" s="1"/>
      <c r="BK73" s="1"/>
      <c r="BL73" s="1"/>
      <c r="BM73" s="1"/>
      <c r="BN73" s="1"/>
      <c r="BS73" s="2"/>
      <c r="BT73" s="2"/>
      <c r="BU73" s="1"/>
      <c r="BV73" s="1"/>
      <c r="BW73" s="1"/>
      <c r="BX73" s="1"/>
      <c r="BY73" s="1"/>
    </row>
    <row r="74" spans="2:77" ht="15" customHeight="1" x14ac:dyDescent="0.35">
      <c r="C74" s="1"/>
      <c r="D74" s="1"/>
      <c r="E74" s="1"/>
      <c r="F74" s="1"/>
      <c r="G74" s="1"/>
      <c r="H74" s="1"/>
      <c r="I74" s="1"/>
      <c r="J74" s="1"/>
      <c r="K74" s="1"/>
      <c r="P74" s="2"/>
      <c r="Q74" s="2"/>
      <c r="R74" s="1"/>
      <c r="S74" s="1"/>
      <c r="T74" s="1"/>
      <c r="U74" s="1"/>
      <c r="V74" s="1"/>
      <c r="AA74" s="2"/>
      <c r="AB74" s="2"/>
      <c r="AC74" s="1"/>
      <c r="AD74" s="1"/>
      <c r="AE74" s="1"/>
      <c r="AF74" s="1"/>
      <c r="AG74" s="1"/>
      <c r="AL74" s="2"/>
      <c r="AM74" s="2"/>
      <c r="AN74" s="1"/>
      <c r="AO74" s="1"/>
      <c r="AP74" s="1"/>
      <c r="AQ74" s="1"/>
      <c r="AR74" s="1"/>
      <c r="AW74" s="2"/>
      <c r="AX74" s="2"/>
      <c r="AY74" s="1"/>
      <c r="AZ74" s="1"/>
      <c r="BA74" s="1"/>
      <c r="BB74" s="1"/>
      <c r="BC74" s="1"/>
      <c r="BH74" s="2"/>
      <c r="BI74" s="2"/>
      <c r="BJ74" s="1"/>
      <c r="BK74" s="1"/>
      <c r="BL74" s="1"/>
      <c r="BM74" s="1"/>
      <c r="BN74" s="1"/>
      <c r="BS74" s="2"/>
      <c r="BT74" s="2"/>
      <c r="BU74" s="1"/>
      <c r="BV74" s="1"/>
      <c r="BW74" s="1"/>
      <c r="BX74" s="1"/>
      <c r="BY74" s="1"/>
    </row>
    <row r="75" spans="2:77" ht="15" customHeight="1" x14ac:dyDescent="0.35">
      <c r="C75" s="1"/>
      <c r="D75" s="1"/>
      <c r="E75" s="1"/>
      <c r="F75" s="1"/>
      <c r="G75" s="1"/>
      <c r="H75" s="1"/>
      <c r="I75" s="1"/>
      <c r="J75" s="1"/>
      <c r="K75" s="1"/>
      <c r="P75" s="2"/>
      <c r="Q75" s="2"/>
      <c r="R75" s="1"/>
      <c r="S75" s="1"/>
      <c r="T75" s="1"/>
      <c r="U75" s="1"/>
      <c r="V75" s="1"/>
      <c r="AA75" s="2"/>
      <c r="AB75" s="2"/>
      <c r="AC75" s="1"/>
      <c r="AD75" s="1"/>
      <c r="AE75" s="1"/>
      <c r="AF75" s="1"/>
      <c r="AG75" s="1"/>
      <c r="AL75" s="2"/>
      <c r="AM75" s="2"/>
      <c r="AN75" s="1"/>
      <c r="AO75" s="1"/>
      <c r="AP75" s="1"/>
      <c r="AQ75" s="1"/>
      <c r="AR75" s="1"/>
      <c r="AW75" s="2"/>
      <c r="AX75" s="2"/>
      <c r="AY75" s="1"/>
      <c r="AZ75" s="1"/>
      <c r="BA75" s="1"/>
      <c r="BB75" s="1"/>
      <c r="BC75" s="1"/>
      <c r="BH75" s="2"/>
      <c r="BI75" s="2"/>
      <c r="BJ75" s="1"/>
      <c r="BK75" s="1"/>
      <c r="BL75" s="1"/>
      <c r="BM75" s="1"/>
      <c r="BN75" s="1"/>
      <c r="BS75" s="2"/>
      <c r="BT75" s="2"/>
      <c r="BU75" s="1"/>
      <c r="BV75" s="1"/>
      <c r="BW75" s="1"/>
      <c r="BX75" s="1"/>
      <c r="BY75" s="1"/>
    </row>
    <row r="76" spans="2:77" ht="15" customHeight="1" x14ac:dyDescent="0.35">
      <c r="C76" s="1"/>
      <c r="D76" s="1"/>
      <c r="E76" s="1"/>
      <c r="F76" s="1"/>
      <c r="G76" s="1"/>
      <c r="H76" s="1"/>
      <c r="I76" s="1"/>
      <c r="J76" s="1"/>
      <c r="K76" s="1"/>
      <c r="P76" s="2"/>
      <c r="Q76" s="2"/>
      <c r="R76" s="1"/>
      <c r="S76" s="1"/>
      <c r="T76" s="1"/>
      <c r="U76" s="1"/>
      <c r="V76" s="1"/>
      <c r="AA76" s="2"/>
      <c r="AB76" s="2"/>
      <c r="AC76" s="1"/>
      <c r="AD76" s="1"/>
      <c r="AE76" s="1"/>
      <c r="AF76" s="1"/>
      <c r="AG76" s="1"/>
      <c r="AL76" s="2"/>
      <c r="AM76" s="2"/>
      <c r="AN76" s="1"/>
      <c r="AO76" s="1"/>
      <c r="AP76" s="1"/>
      <c r="AQ76" s="1"/>
      <c r="AR76" s="1"/>
      <c r="AW76" s="2"/>
      <c r="AX76" s="2"/>
      <c r="AY76" s="1"/>
      <c r="AZ76" s="1"/>
      <c r="BA76" s="1"/>
      <c r="BB76" s="1"/>
      <c r="BC76" s="1"/>
      <c r="BH76" s="2"/>
      <c r="BI76" s="2"/>
      <c r="BJ76" s="1"/>
      <c r="BK76" s="1"/>
      <c r="BL76" s="1"/>
      <c r="BM76" s="1"/>
      <c r="BN76" s="1"/>
      <c r="BS76" s="2"/>
      <c r="BT76" s="2"/>
      <c r="BU76" s="1"/>
      <c r="BV76" s="1"/>
      <c r="BW76" s="1"/>
      <c r="BX76" s="1"/>
      <c r="BY76" s="1"/>
    </row>
    <row r="77" spans="2:77" ht="15" hidden="1" customHeight="1" x14ac:dyDescent="0.35">
      <c r="C77" s="1"/>
      <c r="D77" s="1"/>
      <c r="E77" s="1"/>
      <c r="F77" s="1"/>
      <c r="G77" s="1"/>
      <c r="H77" s="1"/>
      <c r="I77" s="1"/>
      <c r="J77" s="1"/>
      <c r="K77" s="1"/>
      <c r="P77" s="2"/>
      <c r="Q77" s="2"/>
      <c r="R77" s="1"/>
      <c r="S77" s="1"/>
      <c r="T77" s="1"/>
      <c r="U77" s="1"/>
      <c r="V77" s="1"/>
      <c r="AA77" s="2"/>
      <c r="AB77" s="2"/>
      <c r="AC77" s="1"/>
      <c r="AD77" s="1"/>
      <c r="AE77" s="1"/>
      <c r="AF77" s="1"/>
      <c r="AG77" s="1"/>
      <c r="AL77" s="2"/>
      <c r="AM77" s="2"/>
      <c r="AN77" s="1"/>
      <c r="AO77" s="1"/>
      <c r="AP77" s="1"/>
      <c r="AQ77" s="1"/>
      <c r="AR77" s="1"/>
      <c r="AW77" s="2"/>
      <c r="AX77" s="2"/>
      <c r="AY77" s="1"/>
      <c r="AZ77" s="1"/>
      <c r="BA77" s="1"/>
      <c r="BB77" s="1"/>
      <c r="BC77" s="1"/>
      <c r="BH77" s="2"/>
      <c r="BI77" s="2"/>
      <c r="BJ77" s="1"/>
      <c r="BK77" s="1"/>
      <c r="BL77" s="1"/>
      <c r="BM77" s="1"/>
      <c r="BN77" s="1"/>
      <c r="BS77" s="2"/>
      <c r="BT77" s="2"/>
      <c r="BU77" s="1"/>
      <c r="BV77" s="1"/>
      <c r="BW77" s="1"/>
      <c r="BX77" s="1"/>
      <c r="BY77" s="1"/>
    </row>
    <row r="78" spans="2:77" ht="15" hidden="1" customHeight="1" x14ac:dyDescent="0.35">
      <c r="C78" s="1"/>
      <c r="D78" s="1"/>
      <c r="E78" s="1"/>
      <c r="F78" s="1"/>
      <c r="G78" s="1"/>
      <c r="H78" s="1"/>
      <c r="I78" s="1"/>
      <c r="J78" s="1"/>
      <c r="K78" s="1"/>
      <c r="P78" s="2"/>
      <c r="Q78" s="2"/>
      <c r="R78" s="1"/>
      <c r="S78" s="1"/>
      <c r="T78" s="1"/>
      <c r="U78" s="1"/>
      <c r="V78" s="1"/>
      <c r="AA78" s="2"/>
      <c r="AB78" s="2"/>
      <c r="AC78" s="1"/>
      <c r="AD78" s="1"/>
      <c r="AE78" s="1"/>
      <c r="AF78" s="1"/>
      <c r="AG78" s="1"/>
      <c r="AL78" s="2"/>
      <c r="AM78" s="2"/>
      <c r="AN78" s="1"/>
      <c r="AO78" s="1"/>
      <c r="AP78" s="1"/>
      <c r="AQ78" s="1"/>
      <c r="AR78" s="1"/>
      <c r="AW78" s="2"/>
      <c r="AX78" s="2"/>
      <c r="AY78" s="1"/>
      <c r="AZ78" s="1"/>
      <c r="BA78" s="1"/>
      <c r="BB78" s="1"/>
      <c r="BC78" s="1"/>
      <c r="BH78" s="2"/>
      <c r="BI78" s="2"/>
      <c r="BJ78" s="1"/>
      <c r="BK78" s="1"/>
      <c r="BL78" s="1"/>
      <c r="BM78" s="1"/>
      <c r="BN78" s="1"/>
      <c r="BS78" s="2"/>
      <c r="BT78" s="2"/>
      <c r="BU78" s="1"/>
      <c r="BV78" s="1"/>
      <c r="BW78" s="1"/>
      <c r="BX78" s="1"/>
      <c r="BY78" s="1"/>
    </row>
    <row r="79" spans="2:77" ht="15" hidden="1" customHeight="1" x14ac:dyDescent="0.35">
      <c r="C79" s="1"/>
      <c r="D79" s="1"/>
      <c r="E79" s="1"/>
      <c r="F79" s="1"/>
      <c r="G79" s="1"/>
      <c r="H79" s="1"/>
      <c r="I79" s="1"/>
      <c r="J79" s="1"/>
      <c r="K79" s="1"/>
      <c r="P79" s="2"/>
      <c r="Q79" s="2"/>
      <c r="R79" s="1"/>
      <c r="S79" s="1"/>
      <c r="T79" s="1"/>
      <c r="U79" s="1"/>
      <c r="V79" s="1"/>
      <c r="AA79" s="2"/>
      <c r="AB79" s="2"/>
      <c r="AC79" s="1"/>
      <c r="AD79" s="1"/>
      <c r="AE79" s="1"/>
      <c r="AF79" s="1"/>
      <c r="AG79" s="1"/>
      <c r="AL79" s="2"/>
      <c r="AM79" s="2"/>
      <c r="AN79" s="1"/>
      <c r="AO79" s="1"/>
      <c r="AP79" s="1"/>
      <c r="AQ79" s="1"/>
      <c r="AR79" s="1"/>
      <c r="AW79" s="2"/>
      <c r="AX79" s="2"/>
      <c r="AY79" s="1"/>
      <c r="AZ79" s="1"/>
      <c r="BA79" s="1"/>
      <c r="BB79" s="1"/>
      <c r="BC79" s="1"/>
      <c r="BH79" s="2"/>
      <c r="BI79" s="2"/>
      <c r="BJ79" s="1"/>
      <c r="BK79" s="1"/>
      <c r="BL79" s="1"/>
      <c r="BM79" s="1"/>
      <c r="BN79" s="1"/>
      <c r="BS79" s="2"/>
      <c r="BT79" s="2"/>
      <c r="BU79" s="1"/>
      <c r="BV79" s="1"/>
      <c r="BW79" s="1"/>
      <c r="BX79" s="1"/>
      <c r="BY79" s="1"/>
    </row>
    <row r="80" spans="2:77" ht="15" hidden="1" customHeight="1" x14ac:dyDescent="0.35">
      <c r="C80" s="1"/>
      <c r="D80" s="1"/>
      <c r="E80" s="1"/>
      <c r="F80" s="1"/>
      <c r="G80" s="1"/>
      <c r="H80" s="1"/>
      <c r="I80" s="1"/>
      <c r="J80" s="1"/>
      <c r="K80" s="1"/>
      <c r="P80" s="2"/>
      <c r="Q80" s="2"/>
      <c r="R80" s="1"/>
      <c r="S80" s="1"/>
      <c r="T80" s="1"/>
      <c r="U80" s="1"/>
      <c r="V80" s="1"/>
      <c r="AA80" s="2"/>
      <c r="AB80" s="2"/>
      <c r="AC80" s="1"/>
      <c r="AD80" s="1"/>
      <c r="AE80" s="1"/>
      <c r="AF80" s="1"/>
      <c r="AG80" s="1"/>
      <c r="AL80" s="2"/>
      <c r="AM80" s="2"/>
      <c r="AN80" s="1"/>
      <c r="AO80" s="1"/>
      <c r="AP80" s="1"/>
      <c r="AQ80" s="1"/>
      <c r="AR80" s="1"/>
      <c r="AW80" s="2"/>
      <c r="AX80" s="2"/>
      <c r="AY80" s="1"/>
      <c r="AZ80" s="1"/>
      <c r="BA80" s="1"/>
      <c r="BB80" s="1"/>
      <c r="BC80" s="1"/>
      <c r="BH80" s="2"/>
      <c r="BI80" s="2"/>
      <c r="BJ80" s="1"/>
      <c r="BK80" s="1"/>
      <c r="BL80" s="1"/>
      <c r="BM80" s="1"/>
      <c r="BN80" s="1"/>
      <c r="BS80" s="2"/>
      <c r="BT80" s="2"/>
      <c r="BU80" s="1"/>
      <c r="BV80" s="1"/>
      <c r="BW80" s="1"/>
      <c r="BX80" s="1"/>
      <c r="BY80" s="1"/>
    </row>
    <row r="81" spans="3:77" ht="15" hidden="1" customHeight="1" x14ac:dyDescent="0.35">
      <c r="C81" s="1"/>
      <c r="D81" s="1"/>
      <c r="E81" s="1"/>
      <c r="F81" s="1"/>
      <c r="G81" s="1"/>
      <c r="H81" s="1"/>
      <c r="J81" s="1"/>
      <c r="K81" s="1"/>
      <c r="P81" s="2"/>
      <c r="Q81" s="2"/>
      <c r="R81" s="1"/>
      <c r="S81" s="1"/>
      <c r="T81" s="1"/>
      <c r="U81" s="1"/>
      <c r="V81" s="1"/>
      <c r="AA81" s="2"/>
      <c r="AB81" s="2"/>
      <c r="AC81" s="1"/>
      <c r="AD81" s="1"/>
      <c r="AE81" s="1"/>
      <c r="AF81" s="1"/>
      <c r="AG81" s="1"/>
      <c r="AL81" s="2"/>
      <c r="AM81" s="2"/>
      <c r="AN81" s="1"/>
      <c r="AO81" s="1"/>
      <c r="AP81" s="1"/>
      <c r="AQ81" s="1"/>
      <c r="AR81" s="1"/>
      <c r="AW81" s="2"/>
      <c r="AX81" s="2"/>
      <c r="AY81" s="1"/>
      <c r="AZ81" s="1"/>
      <c r="BA81" s="1"/>
      <c r="BB81" s="1"/>
      <c r="BC81" s="1"/>
      <c r="BH81" s="2"/>
      <c r="BI81" s="2"/>
      <c r="BJ81" s="1"/>
      <c r="BK81" s="1"/>
      <c r="BL81" s="1"/>
      <c r="BM81" s="1"/>
      <c r="BN81" s="1"/>
      <c r="BS81" s="2"/>
      <c r="BT81" s="2"/>
      <c r="BU81" s="1"/>
      <c r="BV81" s="1"/>
      <c r="BW81" s="1"/>
      <c r="BX81" s="1"/>
      <c r="BY81" s="1"/>
    </row>
    <row r="82" spans="3:77" ht="15" hidden="1" customHeight="1" x14ac:dyDescent="0.35">
      <c r="C82" s="1"/>
      <c r="D82" s="1"/>
      <c r="E82" s="1"/>
      <c r="F82" s="1"/>
      <c r="G82" s="1"/>
      <c r="H82" s="1"/>
      <c r="J82" s="1"/>
      <c r="K82" s="1"/>
      <c r="P82" s="2"/>
      <c r="Q82" s="2"/>
      <c r="R82" s="1"/>
      <c r="S82" s="1"/>
      <c r="T82" s="1"/>
      <c r="U82" s="1"/>
      <c r="V82" s="1"/>
      <c r="AA82" s="2"/>
      <c r="AB82" s="2"/>
      <c r="AC82" s="1"/>
      <c r="AD82" s="1"/>
      <c r="AE82" s="1"/>
      <c r="AF82" s="1"/>
      <c r="AG82" s="1"/>
      <c r="AL82" s="2"/>
      <c r="AM82" s="2"/>
      <c r="AN82" s="1"/>
      <c r="AO82" s="1"/>
      <c r="AP82" s="1"/>
      <c r="AQ82" s="1"/>
      <c r="AR82" s="1"/>
      <c r="AW82" s="2"/>
      <c r="AX82" s="2"/>
      <c r="AY82" s="1"/>
      <c r="AZ82" s="1"/>
      <c r="BA82" s="1"/>
      <c r="BB82" s="1"/>
      <c r="BC82" s="1"/>
      <c r="BH82" s="2"/>
      <c r="BI82" s="2"/>
      <c r="BJ82" s="1"/>
      <c r="BK82" s="1"/>
      <c r="BL82" s="1"/>
      <c r="BM82" s="1"/>
      <c r="BN82" s="1"/>
      <c r="BS82" s="2"/>
      <c r="BT82" s="2"/>
      <c r="BU82" s="1"/>
      <c r="BV82" s="1"/>
      <c r="BW82" s="1"/>
      <c r="BX82" s="1"/>
      <c r="BY82" s="1"/>
    </row>
    <row r="83" spans="3:77" ht="15" hidden="1" customHeight="1" x14ac:dyDescent="0.35">
      <c r="C83" s="1"/>
      <c r="D83" s="1"/>
      <c r="E83" s="1"/>
      <c r="F83" s="1"/>
      <c r="G83" s="1"/>
      <c r="H83" s="1"/>
      <c r="J83" s="1"/>
      <c r="K83" s="1"/>
      <c r="P83" s="2"/>
      <c r="Q83" s="2"/>
      <c r="R83" s="1"/>
      <c r="S83" s="1"/>
      <c r="T83" s="1"/>
      <c r="U83" s="1"/>
      <c r="V83" s="1"/>
      <c r="AA83" s="2"/>
      <c r="AB83" s="2"/>
      <c r="AC83" s="1"/>
      <c r="AD83" s="1"/>
      <c r="AE83" s="1"/>
      <c r="AF83" s="1"/>
      <c r="AG83" s="1"/>
      <c r="AL83" s="2"/>
      <c r="AM83" s="2"/>
      <c r="AN83" s="1"/>
      <c r="AO83" s="1"/>
      <c r="AP83" s="1"/>
      <c r="AQ83" s="1"/>
      <c r="AR83" s="1"/>
      <c r="AW83" s="2"/>
      <c r="AX83" s="2"/>
      <c r="AY83" s="1"/>
      <c r="AZ83" s="1"/>
      <c r="BA83" s="1"/>
      <c r="BB83" s="1"/>
      <c r="BC83" s="1"/>
      <c r="BH83" s="2"/>
      <c r="BI83" s="2"/>
      <c r="BJ83" s="1"/>
      <c r="BK83" s="1"/>
      <c r="BL83" s="1"/>
      <c r="BM83" s="1"/>
      <c r="BN83" s="1"/>
      <c r="BS83" s="2"/>
      <c r="BT83" s="2"/>
      <c r="BU83" s="1"/>
      <c r="BV83" s="1"/>
      <c r="BW83" s="1"/>
      <c r="BX83" s="1"/>
      <c r="BY83" s="1"/>
    </row>
    <row r="84" spans="3:77" ht="15" hidden="1" customHeight="1" x14ac:dyDescent="0.35">
      <c r="C84" s="1"/>
      <c r="D84" s="1"/>
      <c r="E84" s="1"/>
      <c r="F84" s="1"/>
      <c r="G84" s="1"/>
      <c r="H84" s="1"/>
      <c r="P84" s="2"/>
      <c r="Q84" s="2"/>
      <c r="R84" s="1"/>
      <c r="S84" s="1"/>
      <c r="T84" s="1"/>
      <c r="U84" s="1"/>
      <c r="V84" s="1"/>
      <c r="AA84" s="2"/>
      <c r="AB84" s="2"/>
      <c r="AC84" s="1"/>
      <c r="AD84" s="1"/>
      <c r="AE84" s="1"/>
      <c r="AF84" s="1"/>
      <c r="AG84" s="1"/>
      <c r="AL84" s="2"/>
      <c r="AM84" s="2"/>
      <c r="AN84" s="1"/>
      <c r="AO84" s="1"/>
      <c r="AP84" s="1"/>
      <c r="AQ84" s="1"/>
      <c r="AR84" s="1"/>
      <c r="AW84" s="2"/>
      <c r="AX84" s="2"/>
      <c r="AY84" s="1"/>
      <c r="AZ84" s="1"/>
      <c r="BA84" s="1"/>
      <c r="BB84" s="1"/>
      <c r="BC84" s="1"/>
      <c r="BH84" s="2"/>
      <c r="BI84" s="2"/>
      <c r="BJ84" s="1"/>
      <c r="BK84" s="1"/>
      <c r="BL84" s="1"/>
      <c r="BM84" s="1"/>
      <c r="BN84" s="1"/>
      <c r="BS84" s="2"/>
      <c r="BT84" s="2"/>
      <c r="BU84" s="1"/>
      <c r="BV84" s="1"/>
      <c r="BW84" s="1"/>
      <c r="BX84" s="1"/>
      <c r="BY84" s="1"/>
    </row>
    <row r="85" spans="3:77" ht="15" hidden="1" customHeight="1" x14ac:dyDescent="0.35">
      <c r="C85" s="1"/>
      <c r="D85" s="1"/>
      <c r="E85" s="1"/>
      <c r="F85" s="1"/>
      <c r="G85" s="1"/>
      <c r="H85" s="1"/>
      <c r="P85" s="2"/>
      <c r="Q85" s="2"/>
      <c r="R85" s="1"/>
      <c r="S85" s="1"/>
      <c r="T85" s="1"/>
      <c r="U85" s="1"/>
      <c r="V85" s="1"/>
      <c r="AA85" s="2"/>
      <c r="AB85" s="2"/>
      <c r="AC85" s="1"/>
      <c r="AD85" s="1"/>
      <c r="AE85" s="1"/>
      <c r="AF85" s="1"/>
      <c r="AG85" s="1"/>
      <c r="AL85" s="2"/>
      <c r="AM85" s="2"/>
      <c r="AN85" s="1"/>
      <c r="AO85" s="1"/>
      <c r="AP85" s="1"/>
      <c r="AQ85" s="1"/>
      <c r="AR85" s="1"/>
      <c r="AW85" s="2"/>
      <c r="AX85" s="2"/>
      <c r="AY85" s="1"/>
      <c r="AZ85" s="1"/>
      <c r="BA85" s="1"/>
      <c r="BB85" s="1"/>
      <c r="BC85" s="1"/>
      <c r="BH85" s="2"/>
      <c r="BI85" s="2"/>
      <c r="BJ85" s="1"/>
      <c r="BK85" s="1"/>
      <c r="BL85" s="1"/>
      <c r="BM85" s="1"/>
      <c r="BN85" s="1"/>
      <c r="BS85" s="2"/>
      <c r="BT85" s="2"/>
      <c r="BU85" s="1"/>
      <c r="BV85" s="1"/>
      <c r="BW85" s="1"/>
      <c r="BX85" s="1"/>
      <c r="BY85" s="1"/>
    </row>
    <row r="86" spans="3:77" ht="15" hidden="1" customHeight="1" x14ac:dyDescent="0.35">
      <c r="C86" s="1"/>
      <c r="D86" s="1"/>
      <c r="E86" s="1"/>
      <c r="F86" s="1"/>
      <c r="G86" s="1"/>
      <c r="H86" s="1"/>
      <c r="P86" s="2"/>
      <c r="Q86" s="2"/>
      <c r="R86" s="1"/>
      <c r="S86" s="1"/>
      <c r="T86" s="1"/>
      <c r="U86" s="1"/>
      <c r="V86" s="1"/>
      <c r="AA86" s="2"/>
      <c r="AB86" s="2"/>
      <c r="AC86" s="1"/>
      <c r="AD86" s="1"/>
      <c r="AE86" s="1"/>
      <c r="AF86" s="1"/>
      <c r="AG86" s="1"/>
      <c r="AL86" s="2"/>
      <c r="AM86" s="2"/>
      <c r="AN86" s="1"/>
      <c r="AO86" s="1"/>
      <c r="AP86" s="1"/>
      <c r="AQ86" s="1"/>
      <c r="AR86" s="1"/>
      <c r="AW86" s="2"/>
      <c r="AX86" s="2"/>
      <c r="AY86" s="1"/>
      <c r="AZ86" s="1"/>
      <c r="BA86" s="1"/>
      <c r="BB86" s="1"/>
      <c r="BC86" s="1"/>
      <c r="BH86" s="2"/>
      <c r="BI86" s="2"/>
      <c r="BJ86" s="1"/>
      <c r="BK86" s="1"/>
      <c r="BL86" s="1"/>
      <c r="BM86" s="1"/>
      <c r="BN86" s="1"/>
      <c r="BS86" s="2"/>
      <c r="BT86" s="2"/>
      <c r="BU86" s="1"/>
      <c r="BV86" s="1"/>
      <c r="BW86" s="1"/>
      <c r="BX86" s="1"/>
      <c r="BY86" s="1"/>
    </row>
    <row r="87" spans="3:77" ht="15" hidden="1" customHeight="1" x14ac:dyDescent="0.35">
      <c r="C87" s="1"/>
      <c r="D87" s="1"/>
      <c r="E87" s="1"/>
      <c r="F87" s="1"/>
      <c r="G87" s="1"/>
      <c r="H87" s="1"/>
      <c r="P87" s="2"/>
      <c r="Q87" s="2"/>
      <c r="R87" s="1"/>
      <c r="S87" s="1"/>
      <c r="T87" s="1"/>
      <c r="U87" s="1"/>
      <c r="V87" s="1"/>
      <c r="AA87" s="2"/>
      <c r="AB87" s="2"/>
      <c r="AC87" s="1"/>
      <c r="AD87" s="1"/>
      <c r="AE87" s="1"/>
      <c r="AF87" s="1"/>
      <c r="AG87" s="1"/>
      <c r="AL87" s="2"/>
      <c r="AM87" s="2"/>
      <c r="AN87" s="1"/>
      <c r="AO87" s="1"/>
      <c r="AP87" s="1"/>
      <c r="AQ87" s="1"/>
      <c r="AR87" s="1"/>
      <c r="AW87" s="2"/>
      <c r="AX87" s="2"/>
      <c r="AY87" s="1"/>
      <c r="AZ87" s="1"/>
      <c r="BA87" s="1"/>
      <c r="BB87" s="1"/>
      <c r="BC87" s="1"/>
      <c r="BH87" s="2"/>
      <c r="BI87" s="2"/>
      <c r="BJ87" s="1"/>
      <c r="BK87" s="1"/>
      <c r="BL87" s="1"/>
      <c r="BM87" s="1"/>
      <c r="BN87" s="1"/>
      <c r="BS87" s="2"/>
      <c r="BT87" s="2"/>
      <c r="BU87" s="1"/>
      <c r="BV87" s="1"/>
      <c r="BW87" s="1"/>
      <c r="BX87" s="1"/>
      <c r="BY87" s="1"/>
    </row>
    <row r="88" spans="3:77" ht="15" hidden="1" customHeight="1" x14ac:dyDescent="0.35">
      <c r="C88" s="1"/>
      <c r="D88" s="1"/>
      <c r="E88" s="1"/>
      <c r="F88" s="1"/>
      <c r="G88" s="1"/>
      <c r="H88" s="1"/>
      <c r="P88" s="2"/>
      <c r="Q88" s="2"/>
      <c r="R88" s="1"/>
      <c r="S88" s="1"/>
      <c r="T88" s="1"/>
      <c r="U88" s="1"/>
      <c r="V88" s="1"/>
      <c r="AA88" s="2"/>
      <c r="AB88" s="2"/>
      <c r="AC88" s="1"/>
      <c r="AD88" s="1"/>
      <c r="AE88" s="1"/>
      <c r="AF88" s="1"/>
      <c r="AG88" s="1"/>
      <c r="AL88" s="2"/>
      <c r="AM88" s="2"/>
      <c r="AN88" s="1"/>
      <c r="AO88" s="1"/>
      <c r="AP88" s="1"/>
      <c r="AQ88" s="1"/>
      <c r="AR88" s="1"/>
      <c r="AW88" s="2"/>
      <c r="AX88" s="2"/>
      <c r="AY88" s="1"/>
      <c r="AZ88" s="1"/>
      <c r="BA88" s="1"/>
      <c r="BB88" s="1"/>
      <c r="BC88" s="1"/>
      <c r="BH88" s="2"/>
      <c r="BI88" s="2"/>
      <c r="BJ88" s="1"/>
      <c r="BK88" s="1"/>
      <c r="BL88" s="1"/>
      <c r="BM88" s="1"/>
      <c r="BN88" s="1"/>
      <c r="BS88" s="2"/>
      <c r="BT88" s="2"/>
      <c r="BU88" s="1"/>
      <c r="BV88" s="1"/>
      <c r="BW88" s="1"/>
      <c r="BX88" s="1"/>
      <c r="BY88" s="1"/>
    </row>
    <row r="89" spans="3:77" ht="15" hidden="1" customHeight="1" x14ac:dyDescent="0.35">
      <c r="C89" s="1"/>
      <c r="D89" s="1"/>
      <c r="E89" s="1"/>
      <c r="F89" s="1"/>
      <c r="G89" s="1"/>
      <c r="H89" s="1"/>
      <c r="P89" s="2"/>
      <c r="Q89" s="2"/>
      <c r="R89" s="1"/>
      <c r="S89" s="1"/>
      <c r="T89" s="1"/>
      <c r="U89" s="1"/>
      <c r="V89" s="1"/>
      <c r="AA89" s="2"/>
      <c r="AB89" s="2"/>
      <c r="AC89" s="1"/>
      <c r="AD89" s="1"/>
      <c r="AE89" s="1"/>
      <c r="AF89" s="1"/>
      <c r="AG89" s="1"/>
      <c r="AL89" s="2"/>
      <c r="AM89" s="2"/>
      <c r="AN89" s="1"/>
      <c r="AO89" s="1"/>
      <c r="AP89" s="1"/>
      <c r="AQ89" s="1"/>
      <c r="AR89" s="1"/>
      <c r="AW89" s="2"/>
      <c r="AX89" s="2"/>
      <c r="AY89" s="1"/>
      <c r="AZ89" s="1"/>
      <c r="BA89" s="1"/>
      <c r="BB89" s="1"/>
      <c r="BC89" s="1"/>
      <c r="BH89" s="2"/>
      <c r="BI89" s="2"/>
      <c r="BJ89" s="1"/>
      <c r="BK89" s="1"/>
      <c r="BL89" s="1"/>
      <c r="BM89" s="1"/>
      <c r="BN89" s="1"/>
      <c r="BS89" s="2"/>
      <c r="BT89" s="2"/>
      <c r="BU89" s="1"/>
      <c r="BV89" s="1"/>
      <c r="BW89" s="1"/>
      <c r="BX89" s="1"/>
      <c r="BY89" s="1"/>
    </row>
    <row r="90" spans="3:77" ht="15" hidden="1" customHeight="1" x14ac:dyDescent="0.35">
      <c r="P90" s="2"/>
      <c r="Q90" s="2"/>
      <c r="R90" s="1"/>
      <c r="S90" s="1"/>
      <c r="T90" s="1"/>
      <c r="U90" s="1"/>
      <c r="V90" s="1"/>
      <c r="AA90" s="2"/>
      <c r="AB90" s="2"/>
      <c r="AC90" s="1"/>
      <c r="AD90" s="1"/>
      <c r="AE90" s="1"/>
      <c r="AF90" s="1"/>
      <c r="AG90" s="1"/>
      <c r="AL90" s="2"/>
      <c r="AM90" s="2"/>
      <c r="AN90" s="1"/>
      <c r="AO90" s="1"/>
      <c r="AP90" s="1"/>
      <c r="AQ90" s="1"/>
      <c r="AR90" s="1"/>
      <c r="AW90" s="2"/>
      <c r="AX90" s="2"/>
      <c r="AY90" s="1"/>
      <c r="AZ90" s="1"/>
      <c r="BA90" s="1"/>
      <c r="BB90" s="1"/>
      <c r="BC90" s="1"/>
      <c r="BH90" s="2"/>
      <c r="BI90" s="2"/>
      <c r="BJ90" s="1"/>
      <c r="BK90" s="1"/>
      <c r="BL90" s="1"/>
      <c r="BM90" s="1"/>
      <c r="BN90" s="1"/>
      <c r="BS90" s="2"/>
      <c r="BT90" s="2"/>
      <c r="BU90" s="1"/>
      <c r="BV90" s="1"/>
      <c r="BW90" s="1"/>
      <c r="BX90" s="1"/>
      <c r="BY90" s="1"/>
    </row>
    <row r="91" spans="3:77" ht="15.5" customHeight="1" x14ac:dyDescent="0.35"/>
    <row r="92" spans="3:77" ht="15.5" customHeight="1" x14ac:dyDescent="0.35"/>
    <row r="93" spans="3:77" ht="15.5" customHeight="1" x14ac:dyDescent="0.35"/>
  </sheetData>
  <mergeCells count="113">
    <mergeCell ref="J60:J61"/>
    <mergeCell ref="K60:K61"/>
    <mergeCell ref="BK49:BK50"/>
    <mergeCell ref="BQ49:BQ50"/>
    <mergeCell ref="BR49:BR50"/>
    <mergeCell ref="BS49:BS50"/>
    <mergeCell ref="BT49:BT50"/>
    <mergeCell ref="BU49:BU50"/>
    <mergeCell ref="AZ49:AZ50"/>
    <mergeCell ref="BF49:BF50"/>
    <mergeCell ref="BG49:BG50"/>
    <mergeCell ref="BH49:BH50"/>
    <mergeCell ref="BI49:BI50"/>
    <mergeCell ref="BJ49:BJ50"/>
    <mergeCell ref="AO49:AO50"/>
    <mergeCell ref="AU49:AU50"/>
    <mergeCell ref="AV49:AV50"/>
    <mergeCell ref="AW49:AW50"/>
    <mergeCell ref="AX49:AX50"/>
    <mergeCell ref="AY49:AY50"/>
    <mergeCell ref="AD49:AD50"/>
    <mergeCell ref="AJ49:AJ50"/>
    <mergeCell ref="AK49:AK50"/>
    <mergeCell ref="AT48:AZ48"/>
    <mergeCell ref="BE48:BK48"/>
    <mergeCell ref="BP48:BV48"/>
    <mergeCell ref="N49:N50"/>
    <mergeCell ref="O49:O50"/>
    <mergeCell ref="P49:P50"/>
    <mergeCell ref="Q49:Q50"/>
    <mergeCell ref="R49:R50"/>
    <mergeCell ref="S49:S50"/>
    <mergeCell ref="Y49:Y50"/>
    <mergeCell ref="BV49:BV50"/>
    <mergeCell ref="C48:H48"/>
    <mergeCell ref="J48:J49"/>
    <mergeCell ref="K48:K49"/>
    <mergeCell ref="M48:S48"/>
    <mergeCell ref="X48:AD48"/>
    <mergeCell ref="AI48:AO48"/>
    <mergeCell ref="Z49:Z50"/>
    <mergeCell ref="AA49:AA50"/>
    <mergeCell ref="AB49:AB50"/>
    <mergeCell ref="AC49:AC50"/>
    <mergeCell ref="AL49:AL50"/>
    <mergeCell ref="AM49:AM50"/>
    <mergeCell ref="AN49:AN50"/>
    <mergeCell ref="BY10:BY11"/>
    <mergeCell ref="C21:H21"/>
    <mergeCell ref="J21:J22"/>
    <mergeCell ref="K21:K22"/>
    <mergeCell ref="C33:H33"/>
    <mergeCell ref="J33:J34"/>
    <mergeCell ref="K33:K34"/>
    <mergeCell ref="N33:P33"/>
    <mergeCell ref="R33:R34"/>
    <mergeCell ref="BQ10:BQ11"/>
    <mergeCell ref="BR10:BR11"/>
    <mergeCell ref="BS10:BS11"/>
    <mergeCell ref="BT10:BT11"/>
    <mergeCell ref="BU10:BU11"/>
    <mergeCell ref="BV10:BV11"/>
    <mergeCell ref="BH10:BH11"/>
    <mergeCell ref="BI10:BI11"/>
    <mergeCell ref="BJ10:BJ11"/>
    <mergeCell ref="BK10:BK11"/>
    <mergeCell ref="BM10:BM11"/>
    <mergeCell ref="BN10:BN11"/>
    <mergeCell ref="AY10:AY11"/>
    <mergeCell ref="AZ10:AZ11"/>
    <mergeCell ref="BF10:BF11"/>
    <mergeCell ref="BG10:BG11"/>
    <mergeCell ref="AQ10:AQ11"/>
    <mergeCell ref="AR10:AR11"/>
    <mergeCell ref="AU10:AU11"/>
    <mergeCell ref="AV10:AV11"/>
    <mergeCell ref="AW10:AW11"/>
    <mergeCell ref="AX10:AX11"/>
    <mergeCell ref="BX10:BX11"/>
    <mergeCell ref="AI9:AO9"/>
    <mergeCell ref="AT9:AZ9"/>
    <mergeCell ref="BE9:BK9"/>
    <mergeCell ref="BP9:BV9"/>
    <mergeCell ref="AM10:AM11"/>
    <mergeCell ref="AN10:AN11"/>
    <mergeCell ref="AO10:AO11"/>
    <mergeCell ref="BB10:BB11"/>
    <mergeCell ref="BC10:BC11"/>
    <mergeCell ref="AJ10:AJ11"/>
    <mergeCell ref="AK10:AK11"/>
    <mergeCell ref="AL10:AL11"/>
    <mergeCell ref="AA10:AA11"/>
    <mergeCell ref="AB10:AB11"/>
    <mergeCell ref="AC10:AC11"/>
    <mergeCell ref="AD10:AD11"/>
    <mergeCell ref="AF10:AF11"/>
    <mergeCell ref="AG10:AG11"/>
    <mergeCell ref="B2:B5"/>
    <mergeCell ref="C9:H9"/>
    <mergeCell ref="J9:J10"/>
    <mergeCell ref="K9:K10"/>
    <mergeCell ref="M9:S9"/>
    <mergeCell ref="X9:AD9"/>
    <mergeCell ref="U10:U11"/>
    <mergeCell ref="V10:V11"/>
    <mergeCell ref="Y10:Y11"/>
    <mergeCell ref="Z10:Z11"/>
    <mergeCell ref="N10:N11"/>
    <mergeCell ref="O10:O11"/>
    <mergeCell ref="P10:P11"/>
    <mergeCell ref="Q10:Q11"/>
    <mergeCell ref="R10:R11"/>
    <mergeCell ref="S10:S11"/>
  </mergeCells>
  <hyperlinks>
    <hyperlink ref="F3" location="Menu!A1" display="→Menu←" xr:uid="{43DE03E7-2239-4270-87F9-C6ACB069758F}"/>
  </hyperlink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62261-8E97-403F-A689-114B54D637A6}">
  <sheetPr>
    <tabColor rgb="FF0099FF"/>
  </sheetPr>
  <dimension ref="A1:U114"/>
  <sheetViews>
    <sheetView showGridLines="0" zoomScale="70" zoomScaleNormal="70" workbookViewId="0">
      <pane ySplit="10" topLeftCell="A26" activePane="bottomLeft" state="frozen"/>
      <selection activeCell="K19" sqref="K19:K20"/>
      <selection pane="bottomLeft" activeCell="K49" sqref="K49"/>
    </sheetView>
  </sheetViews>
  <sheetFormatPr defaultColWidth="0" defaultRowHeight="15.5" outlineLevelRow="1" outlineLevelCol="1" x14ac:dyDescent="0.35"/>
  <cols>
    <col min="1" max="1" width="2.1796875" style="1" customWidth="1"/>
    <col min="2" max="2" width="46.08984375" style="1" customWidth="1"/>
    <col min="3" max="3" width="12.1796875" style="2" customWidth="1"/>
    <col min="4" max="4" width="11.6328125" style="2" customWidth="1"/>
    <col min="5" max="5" width="11.1796875" style="173" customWidth="1"/>
    <col min="6" max="6" width="11.7265625" style="2" customWidth="1" outlineLevel="1"/>
    <col min="7" max="7" width="11.1796875" style="2" customWidth="1" outlineLevel="1"/>
    <col min="8" max="8" width="11.1796875" style="173" customWidth="1" outlineLevel="1"/>
    <col min="9" max="9" width="4.6328125" style="70" customWidth="1"/>
    <col min="10" max="10" width="12.1796875" style="2" customWidth="1"/>
    <col min="11" max="11" width="11.453125" style="2" customWidth="1" outlineLevel="1"/>
    <col min="12" max="12" width="15.1796875" style="70" bestFit="1" customWidth="1"/>
    <col min="13" max="13" width="5.81640625" style="275" customWidth="1"/>
    <col min="14" max="18" width="8.81640625" style="1" hidden="1" customWidth="1"/>
    <col min="19" max="21" width="0" style="1" hidden="1" customWidth="1"/>
    <col min="22" max="16384" width="8.81640625" style="1" hidden="1"/>
  </cols>
  <sheetData>
    <row r="1" spans="1:18" ht="7.5" customHeight="1" thickBot="1" x14ac:dyDescent="0.4">
      <c r="A1" s="3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8" s="8" customFormat="1" ht="14" x14ac:dyDescent="0.3">
      <c r="A2" s="59"/>
      <c r="B2" s="484" t="e" vm="1">
        <v>#VALUE!</v>
      </c>
      <c r="C2" s="60"/>
      <c r="D2" s="60"/>
      <c r="E2" s="60"/>
      <c r="F2" s="61"/>
      <c r="G2" s="62"/>
      <c r="H2" s="62"/>
      <c r="I2" s="62"/>
      <c r="J2" s="62"/>
      <c r="K2" s="62"/>
      <c r="L2" s="62"/>
      <c r="M2" s="62"/>
      <c r="N2" s="62"/>
      <c r="O2" s="63"/>
    </row>
    <row r="3" spans="1:18" s="8" customFormat="1" ht="14" x14ac:dyDescent="0.3">
      <c r="A3" s="59"/>
      <c r="B3" s="485"/>
      <c r="C3" s="64" t="s">
        <v>0</v>
      </c>
      <c r="D3" s="247">
        <v>46295</v>
      </c>
      <c r="E3" s="64"/>
      <c r="F3" s="137" t="s">
        <v>233</v>
      </c>
      <c r="G3" s="64"/>
      <c r="H3" s="64"/>
      <c r="I3" s="64"/>
      <c r="J3" s="64"/>
      <c r="K3" s="64"/>
      <c r="L3" s="64"/>
      <c r="M3" s="64"/>
      <c r="N3" s="64"/>
      <c r="O3" s="65"/>
    </row>
    <row r="4" spans="1:18" s="8" customFormat="1" ht="14" x14ac:dyDescent="0.3">
      <c r="A4" s="59"/>
      <c r="B4" s="485"/>
      <c r="C4" s="64" t="s">
        <v>1</v>
      </c>
      <c r="D4" s="248" t="s">
        <v>621</v>
      </c>
      <c r="E4" s="66"/>
      <c r="F4" s="64"/>
      <c r="G4" s="64"/>
      <c r="H4" s="64"/>
      <c r="I4" s="64"/>
      <c r="J4" s="64"/>
      <c r="K4" s="64"/>
      <c r="L4" s="64"/>
      <c r="M4" s="64"/>
      <c r="N4" s="64"/>
      <c r="O4" s="65"/>
    </row>
    <row r="5" spans="1:18" s="8" customFormat="1" ht="16" thickBot="1" x14ac:dyDescent="0.4">
      <c r="A5" s="59"/>
      <c r="B5" s="486"/>
      <c r="C5" s="67"/>
      <c r="D5" s="67"/>
      <c r="E5" s="67"/>
      <c r="F5" s="68"/>
      <c r="G5" s="68"/>
      <c r="H5" s="68"/>
      <c r="I5" s="13"/>
      <c r="J5" s="68"/>
      <c r="K5" s="68"/>
      <c r="L5" s="68"/>
      <c r="M5" s="68"/>
      <c r="N5" s="68"/>
      <c r="O5" s="69"/>
    </row>
    <row r="6" spans="1:18" x14ac:dyDescent="0.35">
      <c r="A6" s="3"/>
      <c r="C6" s="249"/>
      <c r="D6" s="1"/>
      <c r="E6" s="1"/>
      <c r="F6" s="398"/>
      <c r="G6" s="1"/>
      <c r="H6" s="1"/>
      <c r="I6" s="1"/>
      <c r="J6" s="1"/>
      <c r="K6" s="1"/>
      <c r="L6" s="1"/>
      <c r="M6" s="1"/>
    </row>
    <row r="7" spans="1:18" ht="15" customHeight="1" x14ac:dyDescent="0.35">
      <c r="B7" s="15" t="s">
        <v>2</v>
      </c>
      <c r="C7" s="250"/>
      <c r="D7" s="16"/>
      <c r="E7" s="16"/>
      <c r="F7" s="397"/>
      <c r="G7" s="16"/>
      <c r="H7" s="16"/>
      <c r="I7" s="16"/>
      <c r="J7" s="16"/>
      <c r="K7" s="16"/>
      <c r="L7" s="16"/>
      <c r="M7" s="16"/>
    </row>
    <row r="8" spans="1:18" ht="16" thickBot="1" x14ac:dyDescent="0.4">
      <c r="C8" s="122"/>
      <c r="D8" s="122"/>
      <c r="J8" s="251"/>
      <c r="M8" s="252"/>
    </row>
    <row r="9" spans="1:18" ht="18" customHeight="1" thickBot="1" x14ac:dyDescent="0.4">
      <c r="B9" s="17" t="s">
        <v>61</v>
      </c>
      <c r="C9" s="489" t="s">
        <v>15</v>
      </c>
      <c r="D9" s="490"/>
      <c r="E9" s="490"/>
      <c r="F9" s="490"/>
      <c r="G9" s="490"/>
      <c r="H9" s="491"/>
      <c r="I9" s="71"/>
      <c r="J9" s="71"/>
      <c r="K9" s="71"/>
      <c r="L9" s="71"/>
      <c r="M9" s="145"/>
    </row>
    <row r="10" spans="1:18" ht="18" customHeight="1" thickBot="1" x14ac:dyDescent="0.4">
      <c r="B10" s="72" t="s">
        <v>38</v>
      </c>
      <c r="C10" s="19" t="s">
        <v>621</v>
      </c>
      <c r="D10" s="21" t="s">
        <v>600</v>
      </c>
      <c r="E10" s="19" t="s">
        <v>6</v>
      </c>
      <c r="F10" s="19" t="s">
        <v>622</v>
      </c>
      <c r="G10" s="19" t="s">
        <v>623</v>
      </c>
      <c r="H10" s="19" t="s">
        <v>6</v>
      </c>
      <c r="I10"/>
      <c r="J10" s="21" t="s">
        <v>7</v>
      </c>
      <c r="K10" s="21" t="s">
        <v>234</v>
      </c>
      <c r="L10" s="71"/>
      <c r="M10" s="145"/>
    </row>
    <row r="11" spans="1:18" ht="21" customHeight="1" thickBot="1" x14ac:dyDescent="0.4">
      <c r="B11" s="107" t="s">
        <v>40</v>
      </c>
      <c r="C11" s="253">
        <v>1721709</v>
      </c>
      <c r="D11" s="253">
        <v>1250582</v>
      </c>
      <c r="E11" s="174">
        <f>IF(OR(AND(D11&gt;0,C11&lt;0),AND(D11&lt;0,C11&gt;0)),"n.a",IFERROR(C11/D11-1,"N.A."))</f>
        <v>0.37672619628301063</v>
      </c>
      <c r="F11" s="253">
        <v>4536355</v>
      </c>
      <c r="G11" s="253">
        <v>3718702</v>
      </c>
      <c r="H11" s="174">
        <f t="shared" ref="H11:H40" si="0">IF(OR(AND(G11&gt;0,F11&lt;0),AND(G11&lt;0,F11&gt;0)),"n.a",IFERROR(F11/G11-1,"N.A."))</f>
        <v>0.21987591369246573</v>
      </c>
      <c r="I11"/>
      <c r="J11" s="253">
        <f t="shared" ref="J11:J40" si="1">C11-D11</f>
        <v>471127</v>
      </c>
      <c r="K11" s="253">
        <f t="shared" ref="K11:K40" si="2">F11-G11</f>
        <v>817653</v>
      </c>
      <c r="L11" s="175"/>
      <c r="M11" s="145"/>
      <c r="N11" s="254"/>
      <c r="O11" s="254"/>
      <c r="P11" s="254"/>
      <c r="Q11" s="254"/>
      <c r="R11" s="254"/>
    </row>
    <row r="12" spans="1:18" ht="21" customHeight="1" outlineLevel="1" x14ac:dyDescent="0.35">
      <c r="B12" s="109" t="s">
        <v>62</v>
      </c>
      <c r="C12" s="255">
        <v>1710580</v>
      </c>
      <c r="D12" s="255">
        <v>1239400</v>
      </c>
      <c r="E12" s="177">
        <f>IF(OR(AND(D12&gt;0,C12&lt;0),AND(D12&lt;0,C12&gt;0)),"n.a",IFERROR(C12/D12-1,"N.A."))</f>
        <v>0.38016782314022923</v>
      </c>
      <c r="F12" s="255">
        <v>4503747</v>
      </c>
      <c r="G12" s="255">
        <v>3684824</v>
      </c>
      <c r="H12" s="177">
        <f t="shared" si="0"/>
        <v>0.22224209351654234</v>
      </c>
      <c r="I12"/>
      <c r="J12" s="255">
        <f t="shared" si="1"/>
        <v>471180</v>
      </c>
      <c r="K12" s="255">
        <f t="shared" si="2"/>
        <v>818923</v>
      </c>
      <c r="L12" s="178"/>
      <c r="M12" s="145"/>
      <c r="N12" s="254"/>
      <c r="O12" s="254"/>
      <c r="P12" s="254"/>
      <c r="Q12" s="254"/>
      <c r="R12" s="254"/>
    </row>
    <row r="13" spans="1:18" ht="21" customHeight="1" outlineLevel="1" thickBot="1" x14ac:dyDescent="0.4">
      <c r="B13" s="109" t="s">
        <v>63</v>
      </c>
      <c r="C13" s="255">
        <v>11129</v>
      </c>
      <c r="D13" s="255">
        <v>11182</v>
      </c>
      <c r="E13" s="177">
        <f>IF(OR(AND(D13&gt;0,C13&lt;0),AND(D13&lt;0,C13&gt;0)),"n.a",IFERROR(C13/D13-1,"N.A."))</f>
        <v>-4.7397603291003954E-3</v>
      </c>
      <c r="F13" s="255">
        <v>32608</v>
      </c>
      <c r="G13" s="255">
        <v>33878</v>
      </c>
      <c r="H13" s="177">
        <f t="shared" si="0"/>
        <v>-3.7487454985536295E-2</v>
      </c>
      <c r="I13"/>
      <c r="J13" s="255">
        <f t="shared" si="1"/>
        <v>-53</v>
      </c>
      <c r="K13" s="255">
        <f t="shared" si="2"/>
        <v>-1270</v>
      </c>
      <c r="L13" s="178"/>
      <c r="M13" s="145"/>
      <c r="N13" s="254"/>
      <c r="O13" s="254"/>
      <c r="P13" s="254"/>
      <c r="Q13" s="254"/>
      <c r="R13" s="254"/>
    </row>
    <row r="14" spans="1:18" ht="21" customHeight="1" thickBot="1" x14ac:dyDescent="0.4">
      <c r="B14" s="110" t="s">
        <v>64</v>
      </c>
      <c r="C14" s="256">
        <f>SUM(C15:C16)</f>
        <v>-211046</v>
      </c>
      <c r="D14" s="256">
        <f>SUM(D15:D16)</f>
        <v>-178249</v>
      </c>
      <c r="E14" s="180">
        <f>IF(OR(AND(D14&gt;0,C14&lt;0),AND(D14&lt;0,C14&gt;0)),"n.a",IFERROR(C14/D14-1,"N.A."))</f>
        <v>0.1839954221342055</v>
      </c>
      <c r="F14" s="256">
        <f>SUM(F15:F16)</f>
        <v>-556054.1</v>
      </c>
      <c r="G14" s="256">
        <f>SUM(G15:G16)</f>
        <v>-485886.1</v>
      </c>
      <c r="H14" s="180">
        <f t="shared" si="0"/>
        <v>0.14441244563283462</v>
      </c>
      <c r="I14"/>
      <c r="J14" s="256">
        <f t="shared" si="1"/>
        <v>-32797</v>
      </c>
      <c r="K14" s="256">
        <f t="shared" si="2"/>
        <v>-70168</v>
      </c>
      <c r="L14" s="175"/>
      <c r="M14" s="145"/>
      <c r="N14" s="254"/>
      <c r="O14" s="254"/>
      <c r="P14" s="254"/>
      <c r="Q14" s="254"/>
      <c r="R14" s="254"/>
    </row>
    <row r="15" spans="1:18" ht="21" customHeight="1" outlineLevel="1" x14ac:dyDescent="0.35">
      <c r="B15" s="109" t="s">
        <v>65</v>
      </c>
      <c r="C15" s="255">
        <v>-149279</v>
      </c>
      <c r="D15" s="255">
        <v>-105611</v>
      </c>
      <c r="E15" s="177">
        <f>IF(OR(AND(D15&gt;0,C15&lt;0),AND(D15&lt;0,C15&gt;0)),"n.a",IFERROR(C15/D15-1,"N.A."))</f>
        <v>0.4134796564751777</v>
      </c>
      <c r="F15" s="255">
        <v>-391764</v>
      </c>
      <c r="G15" s="255">
        <v>-319498</v>
      </c>
      <c r="H15" s="177">
        <f>IF(OR(AND(G15&gt;0,F15&lt;0),AND(G15&lt;0,F15&gt;0)),"n.a",IFERROR(F15/G15-1,"N.A."))</f>
        <v>0.2261860794120778</v>
      </c>
      <c r="I15"/>
      <c r="J15" s="255">
        <f t="shared" si="1"/>
        <v>-43668</v>
      </c>
      <c r="K15" s="255">
        <f t="shared" si="2"/>
        <v>-72266</v>
      </c>
      <c r="L15" s="175"/>
      <c r="M15" s="145"/>
      <c r="N15" s="254"/>
      <c r="O15" s="254"/>
      <c r="P15" s="254"/>
      <c r="Q15" s="254"/>
      <c r="R15" s="254"/>
    </row>
    <row r="16" spans="1:18" ht="21" customHeight="1" outlineLevel="1" thickBot="1" x14ac:dyDescent="0.4">
      <c r="B16" s="109" t="s">
        <v>13</v>
      </c>
      <c r="C16" s="255">
        <v>-61767.000000000007</v>
      </c>
      <c r="D16" s="255">
        <v>-72638</v>
      </c>
      <c r="E16" s="177">
        <f t="shared" ref="E16:E40" si="3">IF(OR(AND(D16&gt;0,C16&lt;0),AND(D16&lt;0,C16&gt;0)),"n.a",IFERROR(C16/D16-1,"N.A."))</f>
        <v>-0.14965995759795137</v>
      </c>
      <c r="F16" s="255">
        <v>-164290.1</v>
      </c>
      <c r="G16" s="255">
        <v>-166388.1</v>
      </c>
      <c r="H16" s="177">
        <f>IF(OR(AND(G16&gt;0,F16&lt;0),AND(G16&lt;0,F16&gt;0)),"n.a",IFERROR(F16/G16-1,"N.A."))</f>
        <v>-1.2609074807633514E-2</v>
      </c>
      <c r="I16"/>
      <c r="J16" s="255">
        <f t="shared" si="1"/>
        <v>10870.999999999993</v>
      </c>
      <c r="K16" s="255">
        <f t="shared" si="2"/>
        <v>2098</v>
      </c>
      <c r="L16" s="175"/>
      <c r="M16" s="145"/>
      <c r="N16" s="254"/>
      <c r="O16" s="254"/>
      <c r="P16" s="254"/>
      <c r="Q16" s="254"/>
      <c r="R16" s="254"/>
    </row>
    <row r="17" spans="2:18" ht="21" customHeight="1" thickBot="1" x14ac:dyDescent="0.4">
      <c r="B17" s="107" t="s">
        <v>66</v>
      </c>
      <c r="C17" s="253">
        <v>1510663</v>
      </c>
      <c r="D17" s="253">
        <v>1072333</v>
      </c>
      <c r="E17" s="174">
        <f t="shared" si="3"/>
        <v>0.40876294956883719</v>
      </c>
      <c r="F17" s="253">
        <v>3980300.9</v>
      </c>
      <c r="G17" s="253">
        <v>3232815.9</v>
      </c>
      <c r="H17" s="174">
        <f t="shared" si="0"/>
        <v>0.23121792985489842</v>
      </c>
      <c r="I17"/>
      <c r="J17" s="253">
        <f t="shared" si="1"/>
        <v>438330</v>
      </c>
      <c r="K17" s="253">
        <f t="shared" si="2"/>
        <v>747485</v>
      </c>
      <c r="L17" s="175"/>
      <c r="M17" s="145"/>
      <c r="N17" s="254"/>
      <c r="O17" s="254"/>
      <c r="P17" s="254"/>
      <c r="Q17" s="254"/>
      <c r="R17" s="254"/>
    </row>
    <row r="18" spans="2:18" ht="21" customHeight="1" thickBot="1" x14ac:dyDescent="0.4">
      <c r="B18" s="111" t="s">
        <v>67</v>
      </c>
      <c r="C18" s="257">
        <f>SUM(C19:C23)</f>
        <v>-462704.20109999384</v>
      </c>
      <c r="D18" s="257">
        <f>SUM(D19:D23)</f>
        <v>-355245.09914000676</v>
      </c>
      <c r="E18" s="181">
        <f t="shared" si="3"/>
        <v>0.30249284851537395</v>
      </c>
      <c r="F18" s="257">
        <f>SUM(F19:F23)</f>
        <v>-1248564.0643499945</v>
      </c>
      <c r="G18" s="257">
        <f>SUM(G19:G23)</f>
        <v>-1164047.6178800066</v>
      </c>
      <c r="H18" s="181">
        <f t="shared" si="0"/>
        <v>7.2605660775210801E-2</v>
      </c>
      <c r="I18"/>
      <c r="J18" s="257">
        <f t="shared" si="1"/>
        <v>-107459.10195998708</v>
      </c>
      <c r="K18" s="257">
        <f t="shared" si="2"/>
        <v>-84516.446469987975</v>
      </c>
      <c r="L18" s="175"/>
      <c r="M18" s="145"/>
      <c r="N18" s="254"/>
      <c r="O18" s="254"/>
      <c r="P18" s="254"/>
      <c r="Q18" s="254"/>
      <c r="R18" s="254"/>
    </row>
    <row r="19" spans="2:18" ht="21" customHeight="1" outlineLevel="1" x14ac:dyDescent="0.35">
      <c r="B19" s="109" t="s">
        <v>562</v>
      </c>
      <c r="C19" s="255">
        <v>-117093.15683000264</v>
      </c>
      <c r="D19" s="258">
        <v>-102391.26097000428</v>
      </c>
      <c r="E19" s="177">
        <f t="shared" si="3"/>
        <v>0.14358545564064595</v>
      </c>
      <c r="F19" s="255">
        <v>-335145.36484000226</v>
      </c>
      <c r="G19" s="258">
        <v>-316305.66819000558</v>
      </c>
      <c r="H19" s="177">
        <f t="shared" si="0"/>
        <v>5.9561678922173567E-2</v>
      </c>
      <c r="I19"/>
      <c r="J19" s="255">
        <f t="shared" si="1"/>
        <v>-14701.89585999836</v>
      </c>
      <c r="K19" s="255">
        <f t="shared" si="2"/>
        <v>-18839.69664999668</v>
      </c>
      <c r="L19" s="182"/>
      <c r="M19" s="145"/>
      <c r="N19" s="254"/>
      <c r="O19" s="254"/>
      <c r="P19" s="254"/>
      <c r="Q19" s="254"/>
      <c r="R19" s="254"/>
    </row>
    <row r="20" spans="2:18" ht="21" customHeight="1" outlineLevel="1" x14ac:dyDescent="0.35">
      <c r="B20" s="109" t="s">
        <v>30</v>
      </c>
      <c r="C20" s="255">
        <v>-6277.3250499999131</v>
      </c>
      <c r="D20" s="258">
        <v>-5646.6580699998158</v>
      </c>
      <c r="E20" s="177">
        <f t="shared" si="3"/>
        <v>0.11168853721651284</v>
      </c>
      <c r="F20" s="255">
        <v>-17241.412699999742</v>
      </c>
      <c r="G20" s="258">
        <v>-16869.829599999834</v>
      </c>
      <c r="H20" s="177">
        <f t="shared" si="0"/>
        <v>2.2026488044663672E-2</v>
      </c>
      <c r="I20"/>
      <c r="J20" s="255">
        <f t="shared" si="1"/>
        <v>-630.66698000009728</v>
      </c>
      <c r="K20" s="255">
        <f t="shared" si="2"/>
        <v>-371.58309999990888</v>
      </c>
      <c r="L20" s="182"/>
      <c r="M20" s="145"/>
      <c r="N20" s="254"/>
      <c r="O20" s="254"/>
      <c r="P20" s="254"/>
      <c r="Q20" s="254"/>
      <c r="R20" s="254"/>
    </row>
    <row r="21" spans="2:18" ht="21" customHeight="1" outlineLevel="1" x14ac:dyDescent="0.35">
      <c r="B21" s="109" t="s">
        <v>68</v>
      </c>
      <c r="C21" s="255">
        <v>-83512.054119990004</v>
      </c>
      <c r="D21" s="258">
        <v>-54050.478080000365</v>
      </c>
      <c r="E21" s="177">
        <f t="shared" si="3"/>
        <v>0.54507521647418966</v>
      </c>
      <c r="F21" s="255">
        <v>-191447.68304999082</v>
      </c>
      <c r="G21" s="258">
        <v>-146004.64627000046</v>
      </c>
      <c r="H21" s="177">
        <f t="shared" si="0"/>
        <v>0.31124377162596861</v>
      </c>
      <c r="I21"/>
      <c r="J21" s="255">
        <f t="shared" si="1"/>
        <v>-29461.576039989639</v>
      </c>
      <c r="K21" s="255">
        <f t="shared" si="2"/>
        <v>-45443.036779990362</v>
      </c>
      <c r="L21" s="182"/>
      <c r="M21" s="145"/>
      <c r="N21" s="254"/>
      <c r="O21" s="254"/>
      <c r="P21" s="254"/>
      <c r="Q21" s="254"/>
      <c r="R21" s="254"/>
    </row>
    <row r="22" spans="2:18" ht="21" customHeight="1" outlineLevel="1" x14ac:dyDescent="0.35">
      <c r="B22" s="138" t="s">
        <v>27</v>
      </c>
      <c r="C22" s="258">
        <v>-250969.63273000158</v>
      </c>
      <c r="D22" s="258">
        <v>-167560.6983800024</v>
      </c>
      <c r="E22" s="163">
        <f t="shared" si="3"/>
        <v>0.49778340121763098</v>
      </c>
      <c r="F22" s="258">
        <v>-642551.15638000192</v>
      </c>
      <c r="G22" s="258">
        <v>-591342.01977000083</v>
      </c>
      <c r="H22" s="163">
        <f t="shared" si="0"/>
        <v>8.6598169752791554E-2</v>
      </c>
      <c r="I22"/>
      <c r="J22" s="258">
        <f t="shared" si="1"/>
        <v>-83408.934349999181</v>
      </c>
      <c r="K22" s="258">
        <f t="shared" si="2"/>
        <v>-51209.136610001093</v>
      </c>
      <c r="L22" s="259"/>
      <c r="M22" s="145"/>
      <c r="N22" s="254"/>
      <c r="O22" s="254"/>
      <c r="P22" s="254"/>
      <c r="Q22" s="254"/>
      <c r="R22" s="254"/>
    </row>
    <row r="23" spans="2:18" ht="21" customHeight="1" outlineLevel="1" thickBot="1" x14ac:dyDescent="0.4">
      <c r="B23" s="109" t="s">
        <v>22</v>
      </c>
      <c r="C23" s="255">
        <v>-4852.0323699996625</v>
      </c>
      <c r="D23" s="258">
        <v>-25596.003639999879</v>
      </c>
      <c r="E23" s="177">
        <f t="shared" si="3"/>
        <v>-0.8104378934210964</v>
      </c>
      <c r="F23" s="255">
        <v>-62178.447379999765</v>
      </c>
      <c r="G23" s="258">
        <v>-93525.454049999898</v>
      </c>
      <c r="H23" s="177">
        <f t="shared" si="0"/>
        <v>-0.3351708579061442</v>
      </c>
      <c r="I23"/>
      <c r="J23" s="255">
        <f t="shared" si="1"/>
        <v>20743.971270000216</v>
      </c>
      <c r="K23" s="255">
        <f t="shared" si="2"/>
        <v>31347.006670000133</v>
      </c>
      <c r="L23" s="182"/>
      <c r="M23" s="145"/>
      <c r="N23" s="254"/>
      <c r="O23" s="254"/>
      <c r="P23" s="254"/>
      <c r="Q23" s="254"/>
      <c r="R23" s="254"/>
    </row>
    <row r="24" spans="2:18" ht="21" customHeight="1" thickBot="1" x14ac:dyDescent="0.4">
      <c r="B24" s="107" t="s">
        <v>69</v>
      </c>
      <c r="C24" s="253">
        <f>C17+C18</f>
        <v>1047958.7989000061</v>
      </c>
      <c r="D24" s="253">
        <f>D17+D18</f>
        <v>717087.90085999318</v>
      </c>
      <c r="E24" s="174">
        <f t="shared" si="3"/>
        <v>0.46140912103412179</v>
      </c>
      <c r="F24" s="253">
        <f>F17+F18</f>
        <v>2731736.8356500054</v>
      </c>
      <c r="G24" s="253">
        <f>G17+G18</f>
        <v>2068768.2821199934</v>
      </c>
      <c r="H24" s="174">
        <f t="shared" si="0"/>
        <v>0.32046535093366169</v>
      </c>
      <c r="I24"/>
      <c r="J24" s="253">
        <f t="shared" si="1"/>
        <v>330870.89804001292</v>
      </c>
      <c r="K24" s="253">
        <f t="shared" si="2"/>
        <v>662968.55353001202</v>
      </c>
      <c r="L24" s="175"/>
      <c r="M24" s="145"/>
      <c r="N24" s="254"/>
      <c r="O24" s="254"/>
      <c r="P24" s="254"/>
      <c r="Q24" s="254"/>
      <c r="R24" s="254"/>
    </row>
    <row r="25" spans="2:18" ht="21" customHeight="1" thickBot="1" x14ac:dyDescent="0.4">
      <c r="B25" s="112" t="s">
        <v>70</v>
      </c>
      <c r="C25" s="260">
        <f>SUM(C26:C30)</f>
        <v>-348094</v>
      </c>
      <c r="D25" s="260">
        <f>SUM(D26:D30)</f>
        <v>-293134</v>
      </c>
      <c r="E25" s="183">
        <f t="shared" si="3"/>
        <v>0.18749104505106873</v>
      </c>
      <c r="F25" s="260">
        <f>SUM(F26:F30)</f>
        <v>-1469918</v>
      </c>
      <c r="G25" s="260">
        <f>SUM(G26:G30)</f>
        <v>-996252</v>
      </c>
      <c r="H25" s="183">
        <f t="shared" si="0"/>
        <v>0.47544797902538716</v>
      </c>
      <c r="I25"/>
      <c r="J25" s="260">
        <f t="shared" si="1"/>
        <v>-54960</v>
      </c>
      <c r="K25" s="260">
        <f t="shared" si="2"/>
        <v>-473666</v>
      </c>
      <c r="L25" s="175"/>
      <c r="M25" s="145"/>
      <c r="N25" s="254"/>
      <c r="O25" s="254"/>
      <c r="P25" s="254"/>
      <c r="Q25" s="254"/>
      <c r="R25" s="254"/>
    </row>
    <row r="26" spans="2:18" ht="21" customHeight="1" outlineLevel="1" x14ac:dyDescent="0.35">
      <c r="B26" s="109" t="s">
        <v>71</v>
      </c>
      <c r="C26" s="255">
        <v>92495</v>
      </c>
      <c r="D26" s="255">
        <v>90045</v>
      </c>
      <c r="E26" s="177">
        <f t="shared" si="3"/>
        <v>2.7208617913265565E-2</v>
      </c>
      <c r="F26" s="255">
        <v>212820</v>
      </c>
      <c r="G26" s="255">
        <v>243406</v>
      </c>
      <c r="H26" s="177">
        <f t="shared" si="0"/>
        <v>-0.12565836503619465</v>
      </c>
      <c r="I26"/>
      <c r="J26" s="255">
        <f t="shared" si="1"/>
        <v>2450</v>
      </c>
      <c r="K26" s="255">
        <f t="shared" si="2"/>
        <v>-30586</v>
      </c>
      <c r="L26" s="184"/>
      <c r="M26" s="145"/>
      <c r="N26" s="254"/>
      <c r="O26" s="254"/>
      <c r="P26" s="254"/>
      <c r="Q26" s="254"/>
      <c r="R26" s="254"/>
    </row>
    <row r="27" spans="2:18" ht="21" customHeight="1" outlineLevel="1" x14ac:dyDescent="0.35">
      <c r="B27" s="109" t="s">
        <v>72</v>
      </c>
      <c r="C27" s="255">
        <v>11475</v>
      </c>
      <c r="D27" s="255">
        <v>-57915</v>
      </c>
      <c r="E27" s="177" t="str">
        <f t="shared" si="3"/>
        <v>n.a</v>
      </c>
      <c r="F27" s="255">
        <v>-430924</v>
      </c>
      <c r="G27" s="255">
        <v>-345670</v>
      </c>
      <c r="H27" s="177">
        <f t="shared" si="0"/>
        <v>0.24663407295975937</v>
      </c>
      <c r="I27"/>
      <c r="J27" s="255">
        <f t="shared" si="1"/>
        <v>69390</v>
      </c>
      <c r="K27" s="255">
        <f t="shared" si="2"/>
        <v>-85254</v>
      </c>
      <c r="L27" s="182"/>
      <c r="M27" s="145"/>
      <c r="N27" s="254"/>
      <c r="O27" s="254"/>
      <c r="P27" s="254"/>
      <c r="Q27" s="254"/>
      <c r="R27" s="254"/>
    </row>
    <row r="28" spans="2:18" ht="21" customHeight="1" outlineLevel="1" x14ac:dyDescent="0.35">
      <c r="B28" s="109" t="s">
        <v>73</v>
      </c>
      <c r="C28" s="255">
        <v>25</v>
      </c>
      <c r="D28" s="255">
        <v>-152</v>
      </c>
      <c r="E28" s="177" t="str">
        <f t="shared" si="3"/>
        <v>n.a</v>
      </c>
      <c r="F28" s="255">
        <v>191</v>
      </c>
      <c r="G28" s="255">
        <v>-2967</v>
      </c>
      <c r="H28" s="177" t="str">
        <f t="shared" si="0"/>
        <v>n.a</v>
      </c>
      <c r="I28"/>
      <c r="J28" s="255">
        <f t="shared" si="1"/>
        <v>177</v>
      </c>
      <c r="K28" s="255">
        <f t="shared" si="2"/>
        <v>3158</v>
      </c>
      <c r="L28" s="182"/>
      <c r="M28" s="145"/>
      <c r="N28" s="254"/>
      <c r="O28" s="254"/>
      <c r="P28" s="254"/>
      <c r="Q28" s="254"/>
      <c r="R28" s="254"/>
    </row>
    <row r="29" spans="2:18" ht="21" customHeight="1" outlineLevel="1" x14ac:dyDescent="0.35">
      <c r="B29" s="109" t="s">
        <v>74</v>
      </c>
      <c r="C29" s="255">
        <v>-428385</v>
      </c>
      <c r="D29" s="255">
        <v>-336504</v>
      </c>
      <c r="E29" s="177">
        <f t="shared" si="3"/>
        <v>0.27304578846016692</v>
      </c>
      <c r="F29" s="255">
        <v>-1207141</v>
      </c>
      <c r="G29" s="255">
        <v>-933258</v>
      </c>
      <c r="H29" s="177">
        <f t="shared" si="0"/>
        <v>0.29346975863051794</v>
      </c>
      <c r="I29"/>
      <c r="J29" s="255">
        <f t="shared" si="1"/>
        <v>-91881</v>
      </c>
      <c r="K29" s="255">
        <f t="shared" si="2"/>
        <v>-273883</v>
      </c>
      <c r="L29" s="182"/>
      <c r="M29" s="145"/>
      <c r="N29" s="254"/>
      <c r="O29" s="254"/>
      <c r="P29" s="254"/>
      <c r="Q29" s="254"/>
      <c r="R29" s="254"/>
    </row>
    <row r="30" spans="2:18" ht="21" customHeight="1" outlineLevel="1" thickBot="1" x14ac:dyDescent="0.4">
      <c r="B30" s="109" t="s">
        <v>75</v>
      </c>
      <c r="C30" s="255">
        <v>-23704</v>
      </c>
      <c r="D30" s="255">
        <v>11392</v>
      </c>
      <c r="E30" s="177" t="str">
        <f t="shared" si="3"/>
        <v>n.a</v>
      </c>
      <c r="F30" s="255">
        <v>-44864</v>
      </c>
      <c r="G30" s="255">
        <v>42237</v>
      </c>
      <c r="H30" s="177" t="str">
        <f t="shared" si="0"/>
        <v>n.a</v>
      </c>
      <c r="I30"/>
      <c r="J30" s="255">
        <f t="shared" si="1"/>
        <v>-35096</v>
      </c>
      <c r="K30" s="255">
        <f t="shared" si="2"/>
        <v>-87101</v>
      </c>
      <c r="L30" s="182"/>
      <c r="M30" s="145"/>
      <c r="N30" s="254"/>
      <c r="O30" s="254"/>
      <c r="P30" s="254"/>
      <c r="Q30" s="254"/>
      <c r="R30" s="254"/>
    </row>
    <row r="31" spans="2:18" ht="21" customHeight="1" thickBot="1" x14ac:dyDescent="0.4">
      <c r="B31" s="107" t="s">
        <v>76</v>
      </c>
      <c r="C31" s="253">
        <f>C24+C25</f>
        <v>699864.79890000611</v>
      </c>
      <c r="D31" s="253">
        <f>D24+D25</f>
        <v>423953.90085999318</v>
      </c>
      <c r="E31" s="174">
        <f t="shared" si="3"/>
        <v>0.65080400836111174</v>
      </c>
      <c r="F31" s="253">
        <f>F24+F25</f>
        <v>1261818.8356500054</v>
      </c>
      <c r="G31" s="253">
        <f>G24+G25</f>
        <v>1072516.2821199934</v>
      </c>
      <c r="H31" s="174">
        <f t="shared" si="0"/>
        <v>0.17650319784034085</v>
      </c>
      <c r="I31"/>
      <c r="J31" s="253">
        <f t="shared" si="1"/>
        <v>275910.89804001292</v>
      </c>
      <c r="K31" s="253">
        <f t="shared" si="2"/>
        <v>189302.55353001202</v>
      </c>
      <c r="L31" s="175"/>
      <c r="M31" s="145"/>
      <c r="N31" s="254"/>
      <c r="O31" s="254"/>
      <c r="P31" s="254"/>
      <c r="Q31" s="254"/>
      <c r="R31" s="254"/>
    </row>
    <row r="32" spans="2:18" ht="21" customHeight="1" thickBot="1" x14ac:dyDescent="0.4">
      <c r="B32" s="123" t="s">
        <v>77</v>
      </c>
      <c r="C32" s="261">
        <v>34153.225939999946</v>
      </c>
      <c r="D32" s="261">
        <v>100364.95836000002</v>
      </c>
      <c r="E32" s="181">
        <f t="shared" si="3"/>
        <v>-0.65970965864903341</v>
      </c>
      <c r="F32" s="261">
        <v>197208.25997999997</v>
      </c>
      <c r="G32" s="261">
        <v>266982.97179000004</v>
      </c>
      <c r="H32" s="181">
        <f t="shared" si="0"/>
        <v>-0.2613451762192629</v>
      </c>
      <c r="I32"/>
      <c r="J32" s="261">
        <f t="shared" si="1"/>
        <v>-66211.732420000073</v>
      </c>
      <c r="K32" s="261">
        <f t="shared" si="2"/>
        <v>-69774.711810000066</v>
      </c>
      <c r="L32" s="182"/>
      <c r="M32" s="145"/>
      <c r="N32" s="254"/>
      <c r="O32" s="254"/>
      <c r="P32" s="254"/>
      <c r="Q32" s="254"/>
      <c r="R32" s="254"/>
    </row>
    <row r="33" spans="2:18" ht="21" customHeight="1" thickBot="1" x14ac:dyDescent="0.4">
      <c r="B33" s="123" t="s">
        <v>78</v>
      </c>
      <c r="C33" s="261">
        <v>1891155</v>
      </c>
      <c r="D33" s="261">
        <v>3833</v>
      </c>
      <c r="E33" s="180">
        <f t="shared" si="3"/>
        <v>492.38768588572918</v>
      </c>
      <c r="F33" s="261">
        <v>1803862.6</v>
      </c>
      <c r="G33" s="261">
        <v>-58835</v>
      </c>
      <c r="H33" s="180" t="str">
        <f t="shared" si="0"/>
        <v>n.a</v>
      </c>
      <c r="I33"/>
      <c r="J33" s="261">
        <f t="shared" si="1"/>
        <v>1887322</v>
      </c>
      <c r="K33" s="261">
        <f t="shared" si="2"/>
        <v>1862697.6</v>
      </c>
      <c r="L33" s="262"/>
      <c r="M33" s="145"/>
      <c r="N33" s="254"/>
      <c r="O33" s="254"/>
      <c r="P33" s="254"/>
      <c r="Q33" s="254"/>
      <c r="R33" s="254"/>
    </row>
    <row r="34" spans="2:18" ht="21" customHeight="1" thickBot="1" x14ac:dyDescent="0.4">
      <c r="B34" s="107" t="s">
        <v>79</v>
      </c>
      <c r="C34" s="253">
        <f>SUM(C31:C33)</f>
        <v>2625173.0248400061</v>
      </c>
      <c r="D34" s="253">
        <f>SUM(D31:D33)</f>
        <v>528151.85921999323</v>
      </c>
      <c r="E34" s="174">
        <f t="shared" si="3"/>
        <v>3.9704890345686206</v>
      </c>
      <c r="F34" s="253">
        <f>SUM(F31:F33)</f>
        <v>3262889.6956300056</v>
      </c>
      <c r="G34" s="253">
        <f>SUM(G31:G33)</f>
        <v>1280664.2539099935</v>
      </c>
      <c r="H34" s="174">
        <f t="shared" si="0"/>
        <v>1.5478103926677766</v>
      </c>
      <c r="I34"/>
      <c r="J34" s="253">
        <f t="shared" si="1"/>
        <v>2097021.1656200129</v>
      </c>
      <c r="K34" s="253">
        <f t="shared" si="2"/>
        <v>1982225.4417200121</v>
      </c>
      <c r="L34" s="175"/>
      <c r="M34" s="145"/>
      <c r="N34" s="254"/>
      <c r="O34" s="254"/>
      <c r="P34" s="254"/>
      <c r="Q34" s="254"/>
      <c r="R34" s="254"/>
    </row>
    <row r="35" spans="2:18" ht="21" customHeight="1" x14ac:dyDescent="0.35">
      <c r="B35" s="124" t="s">
        <v>80</v>
      </c>
      <c r="C35" s="263">
        <f>SUM(C36:C37)</f>
        <v>-712529</v>
      </c>
      <c r="D35" s="263">
        <f>SUM(D36:D37)</f>
        <v>39853</v>
      </c>
      <c r="E35" s="187" t="str">
        <f t="shared" si="3"/>
        <v>n.a</v>
      </c>
      <c r="F35" s="263">
        <f>SUM(F36:F37)</f>
        <v>-793805.9</v>
      </c>
      <c r="G35" s="263">
        <f>SUM(G36:G37)</f>
        <v>-91093</v>
      </c>
      <c r="H35" s="187">
        <f t="shared" si="0"/>
        <v>7.7142360005708461</v>
      </c>
      <c r="I35"/>
      <c r="J35" s="263">
        <f t="shared" si="1"/>
        <v>-752382</v>
      </c>
      <c r="K35" s="263">
        <f t="shared" si="2"/>
        <v>-702712.9</v>
      </c>
      <c r="L35" s="188"/>
      <c r="M35" s="145"/>
      <c r="N35" s="254"/>
      <c r="O35" s="254"/>
      <c r="P35" s="254"/>
      <c r="Q35" s="254"/>
      <c r="R35" s="254"/>
    </row>
    <row r="36" spans="2:18" ht="15" customHeight="1" outlineLevel="1" x14ac:dyDescent="0.35">
      <c r="B36" s="125" t="s">
        <v>81</v>
      </c>
      <c r="C36" s="255">
        <v>27387</v>
      </c>
      <c r="D36" s="255">
        <v>38604</v>
      </c>
      <c r="E36" s="177">
        <f t="shared" si="3"/>
        <v>-0.2905657444824371</v>
      </c>
      <c r="F36" s="255">
        <v>-108112.9</v>
      </c>
      <c r="G36" s="255">
        <v>-45021</v>
      </c>
      <c r="H36" s="177">
        <f t="shared" si="0"/>
        <v>1.4013882410430685</v>
      </c>
      <c r="I36"/>
      <c r="J36" s="255">
        <f t="shared" si="1"/>
        <v>-11217</v>
      </c>
      <c r="K36" s="255">
        <f t="shared" si="2"/>
        <v>-63091.899999999994</v>
      </c>
      <c r="L36" s="189"/>
      <c r="M36" s="145"/>
      <c r="N36" s="254"/>
      <c r="O36" s="254"/>
      <c r="P36" s="254"/>
      <c r="Q36" s="254"/>
      <c r="R36" s="254"/>
    </row>
    <row r="37" spans="2:18" ht="18" customHeight="1" outlineLevel="1" x14ac:dyDescent="0.35">
      <c r="B37" s="125" t="s">
        <v>82</v>
      </c>
      <c r="C37" s="255">
        <v>-739916</v>
      </c>
      <c r="D37" s="255">
        <v>1249</v>
      </c>
      <c r="E37" s="177" t="str">
        <f t="shared" si="3"/>
        <v>n.a</v>
      </c>
      <c r="F37" s="255">
        <v>-685693</v>
      </c>
      <c r="G37" s="255">
        <v>-46072</v>
      </c>
      <c r="H37" s="177">
        <f t="shared" si="0"/>
        <v>13.883074318458066</v>
      </c>
      <c r="I37"/>
      <c r="J37" s="255">
        <f t="shared" si="1"/>
        <v>-741165</v>
      </c>
      <c r="K37" s="255">
        <f t="shared" si="2"/>
        <v>-639621</v>
      </c>
      <c r="L37" s="189"/>
      <c r="M37" s="145"/>
      <c r="N37" s="254"/>
      <c r="O37" s="254"/>
      <c r="P37" s="254"/>
      <c r="Q37" s="254"/>
      <c r="R37" s="254"/>
    </row>
    <row r="38" spans="2:18" ht="21" customHeight="1" thickBot="1" x14ac:dyDescent="0.4">
      <c r="B38" s="126" t="s">
        <v>83</v>
      </c>
      <c r="C38" s="264">
        <f>C34+C35</f>
        <v>1912644.0248400061</v>
      </c>
      <c r="D38" s="264">
        <f>D34+D35</f>
        <v>568004.85921999323</v>
      </c>
      <c r="E38" s="190">
        <f t="shared" si="3"/>
        <v>2.3673022224959919</v>
      </c>
      <c r="F38" s="264">
        <f>F34+F35</f>
        <v>2469083.7956300057</v>
      </c>
      <c r="G38" s="264">
        <f>G34+G35</f>
        <v>1189571.2539099935</v>
      </c>
      <c r="H38" s="190">
        <f t="shared" si="0"/>
        <v>1.0756081550511509</v>
      </c>
      <c r="I38"/>
      <c r="J38" s="264">
        <f t="shared" si="1"/>
        <v>1344639.1656200129</v>
      </c>
      <c r="K38" s="264">
        <f t="shared" si="2"/>
        <v>1279512.5417200122</v>
      </c>
      <c r="L38" s="188"/>
      <c r="M38" s="145"/>
      <c r="N38" s="254"/>
      <c r="O38" s="254"/>
      <c r="P38" s="254"/>
      <c r="Q38" s="254"/>
      <c r="R38" s="254"/>
    </row>
    <row r="39" spans="2:18" ht="21" customHeight="1" thickBot="1" x14ac:dyDescent="0.4">
      <c r="B39" s="127" t="s">
        <v>84</v>
      </c>
      <c r="C39" s="265">
        <v>-7836</v>
      </c>
      <c r="D39" s="265">
        <v>-17975.542100000079</v>
      </c>
      <c r="E39" s="191">
        <f t="shared" si="3"/>
        <v>-0.56407434299297343</v>
      </c>
      <c r="F39" s="265">
        <v>-32676.760880000002</v>
      </c>
      <c r="G39" s="265">
        <v>-46548</v>
      </c>
      <c r="H39" s="191">
        <f t="shared" si="0"/>
        <v>-0.29799860616997509</v>
      </c>
      <c r="I39"/>
      <c r="J39" s="265">
        <f t="shared" si="1"/>
        <v>10139.542100000079</v>
      </c>
      <c r="K39" s="265">
        <f t="shared" si="2"/>
        <v>13871.239119999998</v>
      </c>
      <c r="L39" s="189"/>
      <c r="M39" s="145"/>
      <c r="N39" s="254"/>
      <c r="O39" s="254"/>
      <c r="P39" s="254"/>
      <c r="Q39" s="254"/>
      <c r="R39" s="254"/>
    </row>
    <row r="40" spans="2:18" ht="21" customHeight="1" thickBot="1" x14ac:dyDescent="0.4">
      <c r="B40" s="113" t="s">
        <v>85</v>
      </c>
      <c r="C40" s="266">
        <f>C38+C39</f>
        <v>1904808.0248400061</v>
      </c>
      <c r="D40" s="266">
        <f>D38+D39</f>
        <v>550029.31711999315</v>
      </c>
      <c r="E40" s="192">
        <f t="shared" si="3"/>
        <v>2.4631027211672385</v>
      </c>
      <c r="F40" s="266">
        <f>F38+F39</f>
        <v>2436407.0347500057</v>
      </c>
      <c r="G40" s="266">
        <f>G38+G39</f>
        <v>1143023.2539099935</v>
      </c>
      <c r="H40" s="192">
        <f t="shared" si="0"/>
        <v>1.1315463411751892</v>
      </c>
      <c r="I40"/>
      <c r="J40" s="267">
        <f t="shared" si="1"/>
        <v>1354778.7077200129</v>
      </c>
      <c r="K40" s="267">
        <f t="shared" si="2"/>
        <v>1293383.7808400122</v>
      </c>
      <c r="L40" s="267">
        <f>F40-G40</f>
        <v>1293383.7808400122</v>
      </c>
      <c r="M40" s="145"/>
      <c r="N40" s="254"/>
      <c r="O40" s="254"/>
      <c r="P40" s="254"/>
      <c r="Q40" s="254"/>
      <c r="R40" s="254"/>
    </row>
    <row r="41" spans="2:18" s="23" customFormat="1" ht="21.65" customHeight="1" x14ac:dyDescent="0.35">
      <c r="B41" s="73" t="s">
        <v>86</v>
      </c>
      <c r="C41" s="194">
        <f>C35/C34</f>
        <v>-0.27142172849480112</v>
      </c>
      <c r="D41" s="194">
        <f>D35/D34</f>
        <v>7.5457464182474593E-2</v>
      </c>
      <c r="E41" s="195">
        <f>(C41-D41)*100</f>
        <v>-34.687919267727573</v>
      </c>
      <c r="F41" s="194">
        <f>F35/F34</f>
        <v>-0.24328309383646826</v>
      </c>
      <c r="G41" s="194">
        <f>G35/G34</f>
        <v>-7.1129493715377898E-2</v>
      </c>
      <c r="H41" s="195">
        <f>(F41-G41)*100</f>
        <v>-17.215360012109038</v>
      </c>
      <c r="I41"/>
      <c r="J41" s="194"/>
      <c r="K41" s="194"/>
      <c r="L41" s="269"/>
      <c r="M41" s="270"/>
    </row>
    <row r="42" spans="2:18" s="23" customFormat="1" ht="21.65" customHeight="1" x14ac:dyDescent="0.35">
      <c r="B42" s="73" t="s">
        <v>221</v>
      </c>
      <c r="C42" s="194">
        <f>C35/(C34-C32)</f>
        <v>-0.27499944242128049</v>
      </c>
      <c r="D42" s="194">
        <f>D35/(D34-D32)</f>
        <v>9.3160870330256218E-2</v>
      </c>
      <c r="E42" s="195">
        <f t="shared" ref="E42:H43" si="4">(C42-D42)*100</f>
        <v>-36.816031275153669</v>
      </c>
      <c r="F42" s="194">
        <f>F35/(F34-F32)</f>
        <v>-0.25893293763958625</v>
      </c>
      <c r="G42" s="194">
        <f>G35/(G34-G32)</f>
        <v>-8.9863551400978681E-2</v>
      </c>
      <c r="H42" s="195">
        <f t="shared" si="4"/>
        <v>-16.906938623860757</v>
      </c>
      <c r="I42" s="196"/>
      <c r="J42" s="194"/>
      <c r="K42" s="194"/>
      <c r="L42" s="194"/>
      <c r="M42" s="270"/>
    </row>
    <row r="43" spans="2:18" s="23" customFormat="1" ht="21.65" customHeight="1" x14ac:dyDescent="0.35">
      <c r="B43" s="73" t="s">
        <v>240</v>
      </c>
      <c r="C43" s="194">
        <f>C40/C17</f>
        <v>1.2609086373598917</v>
      </c>
      <c r="D43" s="194">
        <f>D40/D17</f>
        <v>0.51292771659549152</v>
      </c>
      <c r="E43" s="195">
        <f t="shared" si="4"/>
        <v>74.798092076440014</v>
      </c>
      <c r="F43" s="194">
        <f>F40/F17</f>
        <v>0.61211629370784648</v>
      </c>
      <c r="G43" s="194">
        <f>G40/G17</f>
        <v>0.35356892853378796</v>
      </c>
      <c r="H43" s="195">
        <f t="shared" si="4"/>
        <v>25.854736517405851</v>
      </c>
      <c r="I43" s="196"/>
      <c r="J43" s="271"/>
      <c r="K43" s="194"/>
      <c r="L43" s="194"/>
      <c r="M43" s="270"/>
    </row>
    <row r="44" spans="2:18" ht="15" customHeight="1" x14ac:dyDescent="0.35">
      <c r="B44" s="384" t="s">
        <v>537</v>
      </c>
      <c r="C44" s="385">
        <v>0</v>
      </c>
      <c r="D44" s="385">
        <v>0</v>
      </c>
      <c r="E44" s="386"/>
      <c r="F44" s="385">
        <v>0</v>
      </c>
      <c r="G44" s="385">
        <v>-0.89999999990686774</v>
      </c>
      <c r="H44" s="386"/>
      <c r="I44" s="189"/>
      <c r="J44" s="194"/>
      <c r="K44" s="194"/>
      <c r="L44" s="194"/>
      <c r="M44" s="145"/>
    </row>
    <row r="45" spans="2:18" ht="15" customHeight="1" x14ac:dyDescent="0.35">
      <c r="B45" s="387" t="s">
        <v>563</v>
      </c>
      <c r="C45" s="388">
        <v>0</v>
      </c>
      <c r="D45" s="389">
        <v>0</v>
      </c>
      <c r="E45" s="390"/>
      <c r="F45" s="389">
        <v>0</v>
      </c>
      <c r="G45" s="389">
        <v>0</v>
      </c>
      <c r="H45" s="389"/>
      <c r="M45" s="145"/>
    </row>
    <row r="46" spans="2:18" ht="15" customHeight="1" x14ac:dyDescent="0.35">
      <c r="C46" s="251"/>
      <c r="D46" s="251"/>
      <c r="F46" s="400"/>
      <c r="G46" s="400"/>
      <c r="L46" s="2"/>
      <c r="M46" s="145"/>
    </row>
    <row r="47" spans="2:18" ht="15" customHeight="1" thickBot="1" x14ac:dyDescent="0.4">
      <c r="C47" s="122"/>
      <c r="D47" s="122"/>
      <c r="F47" s="251"/>
      <c r="G47" s="173"/>
      <c r="L47" s="2"/>
      <c r="M47" s="145"/>
    </row>
    <row r="48" spans="2:18" s="130" customFormat="1" ht="15" customHeight="1" x14ac:dyDescent="0.35">
      <c r="B48" s="128" t="s">
        <v>222</v>
      </c>
      <c r="C48" s="272">
        <f>C17/1000</f>
        <v>1510.663</v>
      </c>
      <c r="D48" s="272">
        <f>D17/1000</f>
        <v>1072.3330000000001</v>
      </c>
      <c r="E48" s="197">
        <f t="shared" ref="E48:E55" si="5">IFERROR(C48/D48-1,"N.A.")</f>
        <v>0.40876294956883719</v>
      </c>
      <c r="F48" s="272">
        <f>F17/1000</f>
        <v>3980.3008999999997</v>
      </c>
      <c r="G48" s="272">
        <f>G17/1000</f>
        <v>3232.8159000000001</v>
      </c>
      <c r="H48" s="197">
        <f t="shared" ref="H48:H55" si="6">IFERROR(F48/G48-1,"N.A.")</f>
        <v>0.2312179298548982</v>
      </c>
      <c r="I48" s="129"/>
      <c r="J48" s="273"/>
      <c r="K48" s="273"/>
      <c r="L48" s="273"/>
      <c r="M48" s="145"/>
    </row>
    <row r="49" spans="1:13" ht="15" customHeight="1" x14ac:dyDescent="0.35">
      <c r="B49" s="125" t="s">
        <v>223</v>
      </c>
      <c r="C49" s="255">
        <f>C18/1000-C22/1000</f>
        <v>-211.73456836999225</v>
      </c>
      <c r="D49" s="255">
        <f>D18/1000-D22/1000</f>
        <v>-187.68440076000434</v>
      </c>
      <c r="E49" s="177">
        <f t="shared" si="5"/>
        <v>0.12814153713680931</v>
      </c>
      <c r="F49" s="255">
        <f>F18/1000-F22/1000</f>
        <v>-606.01290796999274</v>
      </c>
      <c r="G49" s="255">
        <f>G18/1000-G22/1000</f>
        <v>-572.70559811000578</v>
      </c>
      <c r="H49" s="177">
        <f t="shared" si="6"/>
        <v>5.8157821348184591E-2</v>
      </c>
      <c r="I49" s="129"/>
      <c r="L49" s="2"/>
      <c r="M49" s="145"/>
    </row>
    <row r="50" spans="1:13" ht="15" customHeight="1" x14ac:dyDescent="0.35">
      <c r="B50" s="125" t="s">
        <v>27</v>
      </c>
      <c r="C50" s="255">
        <f>C22/1000</f>
        <v>-250.96963273000159</v>
      </c>
      <c r="D50" s="255">
        <f>D22/1000</f>
        <v>-167.56069838000241</v>
      </c>
      <c r="E50" s="177">
        <f t="shared" si="5"/>
        <v>0.49778340121763098</v>
      </c>
      <c r="F50" s="255">
        <f>F22/1000</f>
        <v>-642.55115638000188</v>
      </c>
      <c r="G50" s="255">
        <f>G22/1000</f>
        <v>-591.34201977000077</v>
      </c>
      <c r="H50" s="177">
        <f t="shared" si="6"/>
        <v>8.6598169752791554E-2</v>
      </c>
      <c r="I50" s="129"/>
      <c r="L50" s="2"/>
      <c r="M50" s="145"/>
    </row>
    <row r="51" spans="1:13" ht="15" customHeight="1" x14ac:dyDescent="0.35">
      <c r="B51" s="125" t="s">
        <v>224</v>
      </c>
      <c r="C51" s="255">
        <f>C25/1000</f>
        <v>-348.09399999999999</v>
      </c>
      <c r="D51" s="255">
        <f>D25/1000</f>
        <v>-293.13400000000001</v>
      </c>
      <c r="E51" s="177">
        <f t="shared" si="5"/>
        <v>0.18749104505106873</v>
      </c>
      <c r="F51" s="255">
        <f>F25/1000</f>
        <v>-1469.9179999999999</v>
      </c>
      <c r="G51" s="255">
        <f>G25/1000</f>
        <v>-996.25199999999995</v>
      </c>
      <c r="H51" s="177">
        <f t="shared" si="6"/>
        <v>0.47544797902538716</v>
      </c>
      <c r="I51" s="129"/>
      <c r="L51" s="2"/>
      <c r="M51" s="145"/>
    </row>
    <row r="52" spans="1:13" ht="15" customHeight="1" x14ac:dyDescent="0.35">
      <c r="B52" s="125" t="str">
        <f>B32</f>
        <v>(-) Equivalência Patrimonial</v>
      </c>
      <c r="C52" s="255">
        <f>C32/1000</f>
        <v>34.153225939999949</v>
      </c>
      <c r="D52" s="255">
        <f>D32/1000</f>
        <v>100.36495836000002</v>
      </c>
      <c r="E52" s="177">
        <f t="shared" si="5"/>
        <v>-0.65970965864903341</v>
      </c>
      <c r="F52" s="255">
        <f>F32/1000</f>
        <v>197.20825997999998</v>
      </c>
      <c r="G52" s="255">
        <f>G32/1000</f>
        <v>266.98297179000002</v>
      </c>
      <c r="H52" s="177">
        <f t="shared" si="6"/>
        <v>-0.2613451762192629</v>
      </c>
      <c r="I52" s="129"/>
      <c r="L52" s="2"/>
      <c r="M52" s="145"/>
    </row>
    <row r="53" spans="1:13" ht="15" customHeight="1" x14ac:dyDescent="0.35">
      <c r="B53" s="125" t="str">
        <f>B33</f>
        <v>(-) Outras Receitas/Despesas Operacionais</v>
      </c>
      <c r="C53" s="255">
        <f>C33/1000</f>
        <v>1891.155</v>
      </c>
      <c r="D53" s="255">
        <f>D33/1000</f>
        <v>3.8330000000000002</v>
      </c>
      <c r="E53" s="177">
        <f t="shared" si="5"/>
        <v>492.38768588572918</v>
      </c>
      <c r="F53" s="255">
        <f>F33/1000</f>
        <v>1803.8626000000002</v>
      </c>
      <c r="G53" s="255">
        <f>G33/1000</f>
        <v>-58.835000000000001</v>
      </c>
      <c r="H53" s="177">
        <f t="shared" si="6"/>
        <v>-31.659685561315545</v>
      </c>
      <c r="I53" s="129"/>
      <c r="M53" s="145"/>
    </row>
    <row r="54" spans="1:13" ht="15" customHeight="1" x14ac:dyDescent="0.35">
      <c r="B54" s="125" t="s">
        <v>225</v>
      </c>
      <c r="C54" s="255">
        <f>C35/1000</f>
        <v>-712.529</v>
      </c>
      <c r="D54" s="255">
        <f>D35/1000</f>
        <v>39.853000000000002</v>
      </c>
      <c r="E54" s="177">
        <f t="shared" si="5"/>
        <v>-18.878930067999899</v>
      </c>
      <c r="F54" s="255">
        <f>F35/1000</f>
        <v>-793.80590000000007</v>
      </c>
      <c r="G54" s="255">
        <f>G35/1000</f>
        <v>-91.093000000000004</v>
      </c>
      <c r="H54" s="177">
        <f t="shared" si="6"/>
        <v>7.7142360005708461</v>
      </c>
      <c r="I54" s="129"/>
      <c r="M54" s="145"/>
    </row>
    <row r="55" spans="1:13" s="130" customFormat="1" ht="15" customHeight="1" thickBot="1" x14ac:dyDescent="0.4">
      <c r="B55" s="113" t="s">
        <v>226</v>
      </c>
      <c r="C55" s="266">
        <f>SUM(C48:C54)</f>
        <v>1912.6440248400058</v>
      </c>
      <c r="D55" s="266">
        <f>SUM(D48:D54)</f>
        <v>568.00485921999336</v>
      </c>
      <c r="E55" s="192">
        <f t="shared" si="5"/>
        <v>2.3673022224959905</v>
      </c>
      <c r="F55" s="266">
        <f>SUM(F48:F54)</f>
        <v>2469.0837956300047</v>
      </c>
      <c r="G55" s="266">
        <f>SUM(G48:G54)</f>
        <v>1189.5712539099936</v>
      </c>
      <c r="H55" s="192">
        <f t="shared" si="6"/>
        <v>1.0756081550511496</v>
      </c>
      <c r="I55" s="129"/>
      <c r="J55" s="273"/>
      <c r="K55" s="273"/>
      <c r="L55" s="274"/>
      <c r="M55" s="145"/>
    </row>
    <row r="56" spans="1:13" ht="15" customHeight="1" x14ac:dyDescent="0.35">
      <c r="C56" s="131"/>
      <c r="D56" s="131"/>
      <c r="E56" s="198"/>
      <c r="F56" s="399"/>
      <c r="G56" s="399"/>
      <c r="H56" s="198"/>
      <c r="I56" s="131"/>
      <c r="M56" s="145"/>
    </row>
    <row r="57" spans="1:13" ht="15" customHeight="1" x14ac:dyDescent="0.35">
      <c r="B57" s="15" t="s">
        <v>246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47"/>
    </row>
    <row r="58" spans="1:13" ht="15" customHeight="1" thickBot="1" x14ac:dyDescent="0.4">
      <c r="B58" s="148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145"/>
    </row>
    <row r="59" spans="1:13" ht="15" customHeight="1" thickBot="1" x14ac:dyDescent="0.4">
      <c r="A59" s="152"/>
      <c r="B59" s="17" t="s">
        <v>287</v>
      </c>
      <c r="C59" s="489" t="s">
        <v>247</v>
      </c>
      <c r="D59" s="490"/>
      <c r="E59" s="490"/>
      <c r="F59" s="490"/>
      <c r="G59" s="490"/>
      <c r="H59" s="491"/>
      <c r="I59" s="71"/>
      <c r="J59" s="24"/>
      <c r="K59" s="24"/>
      <c r="L59" s="71"/>
      <c r="M59" s="145"/>
    </row>
    <row r="60" spans="1:13" ht="15" customHeight="1" thickBot="1" x14ac:dyDescent="0.4">
      <c r="A60" s="152"/>
      <c r="B60" s="72" t="s">
        <v>288</v>
      </c>
      <c r="C60" s="19" t="s">
        <v>624</v>
      </c>
      <c r="D60" s="21" t="s">
        <v>625</v>
      </c>
      <c r="E60" s="19" t="s">
        <v>249</v>
      </c>
      <c r="F60" s="19" t="s">
        <v>622</v>
      </c>
      <c r="G60" s="19" t="s">
        <v>623</v>
      </c>
      <c r="H60" s="19" t="s">
        <v>249</v>
      </c>
      <c r="I60" s="71"/>
      <c r="J60" s="24"/>
      <c r="K60" s="24"/>
      <c r="L60" s="71"/>
      <c r="M60" s="145"/>
    </row>
    <row r="61" spans="1:13" ht="16" thickBot="1" x14ac:dyDescent="0.4">
      <c r="A61" s="176" t="s">
        <v>253</v>
      </c>
      <c r="B61" s="107" t="s">
        <v>253</v>
      </c>
      <c r="C61" s="253">
        <f t="shared" ref="C61:H76" si="7">C11</f>
        <v>1721709</v>
      </c>
      <c r="D61" s="253">
        <f t="shared" si="7"/>
        <v>1250582</v>
      </c>
      <c r="E61" s="174">
        <f t="shared" si="7"/>
        <v>0.37672619628301063</v>
      </c>
      <c r="F61" s="253">
        <f t="shared" si="7"/>
        <v>4536355</v>
      </c>
      <c r="G61" s="253">
        <f t="shared" si="7"/>
        <v>3718702</v>
      </c>
      <c r="H61" s="174">
        <f t="shared" si="7"/>
        <v>0.21987591369246573</v>
      </c>
      <c r="I61" s="175"/>
      <c r="J61" s="24"/>
      <c r="K61" s="24"/>
      <c r="L61" s="175"/>
      <c r="M61" s="145"/>
    </row>
    <row r="62" spans="1:13" x14ac:dyDescent="0.35">
      <c r="A62" s="179" t="s">
        <v>266</v>
      </c>
      <c r="B62" s="109" t="s">
        <v>266</v>
      </c>
      <c r="C62" s="255">
        <f t="shared" si="7"/>
        <v>1710580</v>
      </c>
      <c r="D62" s="255">
        <f t="shared" si="7"/>
        <v>1239400</v>
      </c>
      <c r="E62" s="177">
        <f t="shared" si="7"/>
        <v>0.38016782314022923</v>
      </c>
      <c r="F62" s="255">
        <f t="shared" si="7"/>
        <v>4503747</v>
      </c>
      <c r="G62" s="255">
        <f t="shared" si="7"/>
        <v>3684824</v>
      </c>
      <c r="H62" s="177">
        <f t="shared" si="7"/>
        <v>0.22224209351654234</v>
      </c>
      <c r="I62" s="178"/>
      <c r="J62" s="24"/>
      <c r="K62" s="24"/>
      <c r="L62" s="178"/>
      <c r="M62" s="145"/>
    </row>
    <row r="63" spans="1:13" ht="16" thickBot="1" x14ac:dyDescent="0.4">
      <c r="A63" s="179" t="s">
        <v>252</v>
      </c>
      <c r="B63" s="109" t="s">
        <v>252</v>
      </c>
      <c r="C63" s="255">
        <f t="shared" si="7"/>
        <v>11129</v>
      </c>
      <c r="D63" s="255">
        <f t="shared" si="7"/>
        <v>11182</v>
      </c>
      <c r="E63" s="177">
        <f t="shared" si="7"/>
        <v>-4.7397603291003954E-3</v>
      </c>
      <c r="F63" s="255">
        <f t="shared" si="7"/>
        <v>32608</v>
      </c>
      <c r="G63" s="255">
        <f t="shared" si="7"/>
        <v>33878</v>
      </c>
      <c r="H63" s="177">
        <f t="shared" si="7"/>
        <v>-3.7487454985536295E-2</v>
      </c>
      <c r="I63" s="178"/>
      <c r="J63" s="24"/>
      <c r="K63" s="24"/>
      <c r="L63" s="178"/>
      <c r="M63" s="145"/>
    </row>
    <row r="64" spans="1:13" ht="15" customHeight="1" thickBot="1" x14ac:dyDescent="0.4">
      <c r="A64" s="176" t="s">
        <v>267</v>
      </c>
      <c r="B64" s="110" t="s">
        <v>267</v>
      </c>
      <c r="C64" s="256">
        <f t="shared" si="7"/>
        <v>-211046</v>
      </c>
      <c r="D64" s="256">
        <f t="shared" si="7"/>
        <v>-178249</v>
      </c>
      <c r="E64" s="180">
        <f t="shared" si="7"/>
        <v>0.1839954221342055</v>
      </c>
      <c r="F64" s="256">
        <f t="shared" si="7"/>
        <v>-556054.1</v>
      </c>
      <c r="G64" s="256">
        <f t="shared" si="7"/>
        <v>-485886.1</v>
      </c>
      <c r="H64" s="180">
        <f t="shared" si="7"/>
        <v>0.14441244563283462</v>
      </c>
      <c r="I64" s="175"/>
      <c r="J64" s="24"/>
      <c r="K64" s="24"/>
      <c r="L64" s="175"/>
      <c r="M64" s="145"/>
    </row>
    <row r="65" spans="1:13" ht="15" customHeight="1" x14ac:dyDescent="0.35">
      <c r="A65" s="176"/>
      <c r="B65" s="109" t="s">
        <v>255</v>
      </c>
      <c r="C65" s="255">
        <f t="shared" si="7"/>
        <v>-149279</v>
      </c>
      <c r="D65" s="255">
        <f t="shared" si="7"/>
        <v>-105611</v>
      </c>
      <c r="E65" s="177">
        <f t="shared" si="7"/>
        <v>0.4134796564751777</v>
      </c>
      <c r="F65" s="255">
        <f t="shared" si="7"/>
        <v>-391764</v>
      </c>
      <c r="G65" s="255">
        <f t="shared" si="7"/>
        <v>-319498</v>
      </c>
      <c r="H65" s="177">
        <f t="shared" si="7"/>
        <v>0.2261860794120778</v>
      </c>
      <c r="I65" s="175"/>
      <c r="J65" s="24"/>
      <c r="K65" s="24"/>
      <c r="L65" s="175"/>
      <c r="M65" s="145"/>
    </row>
    <row r="66" spans="1:13" ht="15" customHeight="1" thickBot="1" x14ac:dyDescent="0.4">
      <c r="A66" s="176"/>
      <c r="B66" s="109" t="s">
        <v>256</v>
      </c>
      <c r="C66" s="255">
        <f t="shared" si="7"/>
        <v>-61767.000000000007</v>
      </c>
      <c r="D66" s="255">
        <f t="shared" si="7"/>
        <v>-72638</v>
      </c>
      <c r="E66" s="177">
        <f t="shared" si="7"/>
        <v>-0.14965995759795137</v>
      </c>
      <c r="F66" s="255">
        <f t="shared" si="7"/>
        <v>-164290.1</v>
      </c>
      <c r="G66" s="255">
        <f t="shared" si="7"/>
        <v>-166388.1</v>
      </c>
      <c r="H66" s="177">
        <f t="shared" si="7"/>
        <v>-1.2609074807633514E-2</v>
      </c>
      <c r="I66" s="175"/>
      <c r="J66" s="24"/>
      <c r="K66" s="24"/>
      <c r="L66" s="175"/>
      <c r="M66" s="145"/>
    </row>
    <row r="67" spans="1:13" ht="15" customHeight="1" thickBot="1" x14ac:dyDescent="0.4">
      <c r="A67" s="176" t="s">
        <v>257</v>
      </c>
      <c r="B67" s="107" t="s">
        <v>257</v>
      </c>
      <c r="C67" s="253">
        <f t="shared" si="7"/>
        <v>1510663</v>
      </c>
      <c r="D67" s="253">
        <f t="shared" si="7"/>
        <v>1072333</v>
      </c>
      <c r="E67" s="174">
        <f t="shared" si="7"/>
        <v>0.40876294956883719</v>
      </c>
      <c r="F67" s="253">
        <f t="shared" si="7"/>
        <v>3980300.9</v>
      </c>
      <c r="G67" s="253">
        <f t="shared" si="7"/>
        <v>3232815.9</v>
      </c>
      <c r="H67" s="174">
        <f t="shared" si="7"/>
        <v>0.23121792985489842</v>
      </c>
      <c r="I67" s="175"/>
      <c r="J67" s="24"/>
      <c r="K67" s="24"/>
      <c r="L67" s="175"/>
      <c r="M67" s="145"/>
    </row>
    <row r="68" spans="1:13" ht="15" customHeight="1" thickBot="1" x14ac:dyDescent="0.4">
      <c r="A68" s="176" t="s">
        <v>268</v>
      </c>
      <c r="B68" s="111" t="s">
        <v>268</v>
      </c>
      <c r="C68" s="257">
        <f t="shared" si="7"/>
        <v>-462704.20109999384</v>
      </c>
      <c r="D68" s="257">
        <f t="shared" si="7"/>
        <v>-355245.09914000676</v>
      </c>
      <c r="E68" s="181">
        <f t="shared" si="7"/>
        <v>0.30249284851537395</v>
      </c>
      <c r="F68" s="257">
        <f t="shared" si="7"/>
        <v>-1248564.0643499945</v>
      </c>
      <c r="G68" s="257">
        <f t="shared" si="7"/>
        <v>-1164047.6178800066</v>
      </c>
      <c r="H68" s="181">
        <f t="shared" si="7"/>
        <v>7.2605660775210801E-2</v>
      </c>
      <c r="I68" s="175"/>
      <c r="J68" s="24"/>
      <c r="K68" s="24"/>
      <c r="L68" s="175"/>
      <c r="M68" s="145"/>
    </row>
    <row r="69" spans="1:13" x14ac:dyDescent="0.35">
      <c r="A69" s="176" t="s">
        <v>259</v>
      </c>
      <c r="B69" s="109" t="s">
        <v>259</v>
      </c>
      <c r="C69" s="255">
        <f t="shared" si="7"/>
        <v>-117093.15683000264</v>
      </c>
      <c r="D69" s="255">
        <f t="shared" si="7"/>
        <v>-102391.26097000428</v>
      </c>
      <c r="E69" s="177">
        <f t="shared" si="7"/>
        <v>0.14358545564064595</v>
      </c>
      <c r="F69" s="255">
        <f t="shared" si="7"/>
        <v>-335145.36484000226</v>
      </c>
      <c r="G69" s="255">
        <f t="shared" si="7"/>
        <v>-316305.66819000558</v>
      </c>
      <c r="H69" s="177">
        <f t="shared" si="7"/>
        <v>5.9561678922173567E-2</v>
      </c>
      <c r="I69" s="182"/>
      <c r="J69" s="24"/>
      <c r="K69" s="24"/>
      <c r="L69" s="182"/>
      <c r="M69" s="145"/>
    </row>
    <row r="70" spans="1:13" x14ac:dyDescent="0.35">
      <c r="A70" s="176" t="s">
        <v>30</v>
      </c>
      <c r="B70" s="109" t="s">
        <v>30</v>
      </c>
      <c r="C70" s="255">
        <f t="shared" si="7"/>
        <v>-6277.3250499999131</v>
      </c>
      <c r="D70" s="255">
        <f t="shared" si="7"/>
        <v>-5646.6580699998158</v>
      </c>
      <c r="E70" s="177">
        <f t="shared" si="7"/>
        <v>0.11168853721651284</v>
      </c>
      <c r="F70" s="255">
        <f t="shared" si="7"/>
        <v>-17241.412699999742</v>
      </c>
      <c r="G70" s="255">
        <f t="shared" si="7"/>
        <v>-16869.829599999834</v>
      </c>
      <c r="H70" s="177">
        <f t="shared" si="7"/>
        <v>2.2026488044663672E-2</v>
      </c>
      <c r="I70" s="182"/>
      <c r="J70" s="24"/>
      <c r="K70" s="24"/>
      <c r="L70" s="182"/>
      <c r="M70" s="145"/>
    </row>
    <row r="71" spans="1:13" x14ac:dyDescent="0.35">
      <c r="A71" s="176" t="s">
        <v>260</v>
      </c>
      <c r="B71" s="109" t="s">
        <v>260</v>
      </c>
      <c r="C71" s="255">
        <f t="shared" si="7"/>
        <v>-83512.054119990004</v>
      </c>
      <c r="D71" s="255">
        <f t="shared" si="7"/>
        <v>-54050.478080000365</v>
      </c>
      <c r="E71" s="177">
        <f t="shared" si="7"/>
        <v>0.54507521647418966</v>
      </c>
      <c r="F71" s="255">
        <f t="shared" si="7"/>
        <v>-191447.68304999082</v>
      </c>
      <c r="G71" s="255">
        <f t="shared" si="7"/>
        <v>-146004.64627000046</v>
      </c>
      <c r="H71" s="177">
        <f t="shared" si="7"/>
        <v>0.31124377162596861</v>
      </c>
      <c r="I71" s="182"/>
      <c r="J71" s="24"/>
      <c r="K71" s="24"/>
      <c r="L71" s="182"/>
      <c r="M71" s="145"/>
    </row>
    <row r="72" spans="1:13" x14ac:dyDescent="0.35">
      <c r="A72" s="176" t="s">
        <v>263</v>
      </c>
      <c r="B72" s="109" t="s">
        <v>263</v>
      </c>
      <c r="C72" s="255">
        <f t="shared" si="7"/>
        <v>-250969.63273000158</v>
      </c>
      <c r="D72" s="255">
        <f t="shared" si="7"/>
        <v>-167560.6983800024</v>
      </c>
      <c r="E72" s="177">
        <f t="shared" si="7"/>
        <v>0.49778340121763098</v>
      </c>
      <c r="F72" s="255">
        <f t="shared" si="7"/>
        <v>-642551.15638000192</v>
      </c>
      <c r="G72" s="255">
        <f t="shared" si="7"/>
        <v>-591342.01977000083</v>
      </c>
      <c r="H72" s="177">
        <f t="shared" si="7"/>
        <v>8.6598169752791554E-2</v>
      </c>
      <c r="I72" s="182"/>
      <c r="J72" s="24"/>
      <c r="K72" s="24"/>
      <c r="L72" s="182"/>
      <c r="M72" s="145"/>
    </row>
    <row r="73" spans="1:13" ht="16" thickBot="1" x14ac:dyDescent="0.4">
      <c r="A73" s="176" t="s">
        <v>269</v>
      </c>
      <c r="B73" s="109" t="s">
        <v>252</v>
      </c>
      <c r="C73" s="255">
        <f t="shared" si="7"/>
        <v>-4852.0323699996625</v>
      </c>
      <c r="D73" s="255">
        <f t="shared" si="7"/>
        <v>-25596.003639999879</v>
      </c>
      <c r="E73" s="177">
        <f t="shared" si="7"/>
        <v>-0.8104378934210964</v>
      </c>
      <c r="F73" s="255">
        <f t="shared" si="7"/>
        <v>-62178.447379999765</v>
      </c>
      <c r="G73" s="255">
        <f t="shared" si="7"/>
        <v>-93525.454049999898</v>
      </c>
      <c r="H73" s="177">
        <f t="shared" si="7"/>
        <v>-0.3351708579061442</v>
      </c>
      <c r="I73" s="182"/>
      <c r="J73" s="24"/>
      <c r="K73" s="24"/>
      <c r="L73" s="182"/>
      <c r="M73" s="145"/>
    </row>
    <row r="74" spans="1:13" ht="16" thickBot="1" x14ac:dyDescent="0.4">
      <c r="A74" s="176" t="s">
        <v>270</v>
      </c>
      <c r="B74" s="107" t="s">
        <v>270</v>
      </c>
      <c r="C74" s="253">
        <f t="shared" si="7"/>
        <v>1047958.7989000061</v>
      </c>
      <c r="D74" s="253">
        <f t="shared" si="7"/>
        <v>717087.90085999318</v>
      </c>
      <c r="E74" s="174">
        <f t="shared" si="7"/>
        <v>0.46140912103412179</v>
      </c>
      <c r="F74" s="253">
        <f t="shared" si="7"/>
        <v>2731736.8356500054</v>
      </c>
      <c r="G74" s="253">
        <f t="shared" si="7"/>
        <v>2068768.2821199934</v>
      </c>
      <c r="H74" s="174">
        <f t="shared" si="7"/>
        <v>0.32046535093366169</v>
      </c>
      <c r="I74" s="175"/>
      <c r="J74" s="24"/>
      <c r="K74" s="24"/>
      <c r="L74" s="175"/>
      <c r="M74" s="145"/>
    </row>
    <row r="75" spans="1:13" ht="16" thickBot="1" x14ac:dyDescent="0.4">
      <c r="A75" s="176" t="s">
        <v>271</v>
      </c>
      <c r="B75" s="112" t="s">
        <v>271</v>
      </c>
      <c r="C75" s="260">
        <f t="shared" si="7"/>
        <v>-348094</v>
      </c>
      <c r="D75" s="260">
        <f t="shared" si="7"/>
        <v>-293134</v>
      </c>
      <c r="E75" s="183">
        <f t="shared" si="7"/>
        <v>0.18749104505106873</v>
      </c>
      <c r="F75" s="260">
        <f t="shared" si="7"/>
        <v>-1469918</v>
      </c>
      <c r="G75" s="260">
        <f t="shared" si="7"/>
        <v>-996252</v>
      </c>
      <c r="H75" s="183">
        <f t="shared" si="7"/>
        <v>0.47544797902538716</v>
      </c>
      <c r="I75" s="175"/>
      <c r="J75" s="24"/>
      <c r="K75" s="24"/>
      <c r="L75" s="175"/>
      <c r="M75" s="145"/>
    </row>
    <row r="76" spans="1:13" ht="13.5" customHeight="1" x14ac:dyDescent="0.35">
      <c r="A76" s="185" t="s">
        <v>272</v>
      </c>
      <c r="B76" s="109" t="s">
        <v>289</v>
      </c>
      <c r="C76" s="255">
        <f t="shared" si="7"/>
        <v>92495</v>
      </c>
      <c r="D76" s="255">
        <f t="shared" si="7"/>
        <v>90045</v>
      </c>
      <c r="E76" s="177">
        <f t="shared" si="7"/>
        <v>2.7208617913265565E-2</v>
      </c>
      <c r="F76" s="255">
        <f t="shared" si="7"/>
        <v>212820</v>
      </c>
      <c r="G76" s="255">
        <f t="shared" si="7"/>
        <v>243406</v>
      </c>
      <c r="H76" s="177">
        <f t="shared" si="7"/>
        <v>-0.12565836503619465</v>
      </c>
      <c r="I76" s="184"/>
      <c r="J76" s="24"/>
      <c r="K76" s="24"/>
      <c r="L76" s="184"/>
      <c r="M76" s="145"/>
    </row>
    <row r="77" spans="1:13" x14ac:dyDescent="0.35">
      <c r="A77" s="176" t="s">
        <v>273</v>
      </c>
      <c r="B77" s="109" t="s">
        <v>290</v>
      </c>
      <c r="C77" s="255">
        <f t="shared" ref="C77:H90" si="8">C27</f>
        <v>11475</v>
      </c>
      <c r="D77" s="255">
        <f t="shared" si="8"/>
        <v>-57915</v>
      </c>
      <c r="E77" s="177" t="str">
        <f t="shared" si="8"/>
        <v>n.a</v>
      </c>
      <c r="F77" s="255">
        <f t="shared" si="8"/>
        <v>-430924</v>
      </c>
      <c r="G77" s="255">
        <f t="shared" si="8"/>
        <v>-345670</v>
      </c>
      <c r="H77" s="177">
        <f t="shared" si="8"/>
        <v>0.24663407295975937</v>
      </c>
      <c r="I77" s="182"/>
      <c r="J77" s="24"/>
      <c r="K77" s="24"/>
      <c r="L77" s="182"/>
      <c r="M77" s="145"/>
    </row>
    <row r="78" spans="1:13" x14ac:dyDescent="0.35">
      <c r="A78" s="176" t="s">
        <v>274</v>
      </c>
      <c r="B78" s="109" t="s">
        <v>291</v>
      </c>
      <c r="C78" s="255">
        <f t="shared" si="8"/>
        <v>25</v>
      </c>
      <c r="D78" s="255">
        <f t="shared" si="8"/>
        <v>-152</v>
      </c>
      <c r="E78" s="177" t="str">
        <f t="shared" si="8"/>
        <v>n.a</v>
      </c>
      <c r="F78" s="255">
        <f t="shared" si="8"/>
        <v>191</v>
      </c>
      <c r="G78" s="255">
        <f t="shared" si="8"/>
        <v>-2967</v>
      </c>
      <c r="H78" s="177" t="str">
        <f t="shared" si="8"/>
        <v>n.a</v>
      </c>
      <c r="I78" s="182"/>
      <c r="J78" s="24"/>
      <c r="K78" s="24"/>
      <c r="L78" s="182"/>
      <c r="M78" s="145"/>
    </row>
    <row r="79" spans="1:13" x14ac:dyDescent="0.35">
      <c r="A79" s="176" t="s">
        <v>275</v>
      </c>
      <c r="B79" s="109" t="s">
        <v>275</v>
      </c>
      <c r="C79" s="255">
        <f t="shared" si="8"/>
        <v>-428385</v>
      </c>
      <c r="D79" s="255">
        <f t="shared" si="8"/>
        <v>-336504</v>
      </c>
      <c r="E79" s="177">
        <f t="shared" si="8"/>
        <v>0.27304578846016692</v>
      </c>
      <c r="F79" s="255">
        <f t="shared" si="8"/>
        <v>-1207141</v>
      </c>
      <c r="G79" s="255">
        <f t="shared" si="8"/>
        <v>-933258</v>
      </c>
      <c r="H79" s="177">
        <f t="shared" si="8"/>
        <v>0.29346975863051794</v>
      </c>
      <c r="I79" s="182"/>
      <c r="J79" s="24"/>
      <c r="K79" s="24"/>
      <c r="L79" s="182"/>
      <c r="M79" s="145"/>
    </row>
    <row r="80" spans="1:13" ht="16" thickBot="1" x14ac:dyDescent="0.4">
      <c r="A80" s="176" t="s">
        <v>276</v>
      </c>
      <c r="B80" s="109" t="s">
        <v>252</v>
      </c>
      <c r="C80" s="255">
        <f t="shared" si="8"/>
        <v>-23704</v>
      </c>
      <c r="D80" s="255">
        <f t="shared" si="8"/>
        <v>11392</v>
      </c>
      <c r="E80" s="177" t="str">
        <f t="shared" si="8"/>
        <v>n.a</v>
      </c>
      <c r="F80" s="255">
        <f t="shared" si="8"/>
        <v>-44864</v>
      </c>
      <c r="G80" s="255">
        <f t="shared" si="8"/>
        <v>42237</v>
      </c>
      <c r="H80" s="177" t="str">
        <f t="shared" si="8"/>
        <v>n.a</v>
      </c>
      <c r="I80" s="182"/>
      <c r="J80" s="24"/>
      <c r="K80" s="24"/>
      <c r="L80" s="182"/>
      <c r="M80" s="145"/>
    </row>
    <row r="81" spans="1:13" ht="16" thickBot="1" x14ac:dyDescent="0.4">
      <c r="A81" s="176" t="s">
        <v>277</v>
      </c>
      <c r="B81" s="107" t="s">
        <v>277</v>
      </c>
      <c r="C81" s="253">
        <f t="shared" si="8"/>
        <v>699864.79890000611</v>
      </c>
      <c r="D81" s="253">
        <f t="shared" si="8"/>
        <v>423953.90085999318</v>
      </c>
      <c r="E81" s="174">
        <f t="shared" si="8"/>
        <v>0.65080400836111174</v>
      </c>
      <c r="F81" s="253">
        <f t="shared" si="8"/>
        <v>1261818.8356500054</v>
      </c>
      <c r="G81" s="253">
        <f t="shared" si="8"/>
        <v>1072516.2821199934</v>
      </c>
      <c r="H81" s="174">
        <f t="shared" si="8"/>
        <v>0.17650319784034085</v>
      </c>
      <c r="I81" s="175"/>
      <c r="J81" s="24"/>
      <c r="K81" s="24"/>
      <c r="L81" s="175"/>
      <c r="M81" s="145"/>
    </row>
    <row r="82" spans="1:13" ht="16" thickBot="1" x14ac:dyDescent="0.4">
      <c r="A82" s="176" t="s">
        <v>278</v>
      </c>
      <c r="B82" s="123" t="s">
        <v>292</v>
      </c>
      <c r="C82" s="261">
        <f t="shared" si="8"/>
        <v>34153.225939999946</v>
      </c>
      <c r="D82" s="261">
        <f t="shared" si="8"/>
        <v>100364.95836000002</v>
      </c>
      <c r="E82" s="186">
        <f t="shared" si="8"/>
        <v>-0.65970965864903341</v>
      </c>
      <c r="F82" s="261">
        <f t="shared" si="8"/>
        <v>197208.25997999997</v>
      </c>
      <c r="G82" s="261">
        <f t="shared" si="8"/>
        <v>266982.97179000004</v>
      </c>
      <c r="H82" s="181">
        <f t="shared" si="8"/>
        <v>-0.2613451762192629</v>
      </c>
      <c r="I82" s="182"/>
      <c r="J82" s="24"/>
      <c r="K82" s="24"/>
      <c r="L82" s="182"/>
      <c r="M82" s="145"/>
    </row>
    <row r="83" spans="1:13" ht="16" thickBot="1" x14ac:dyDescent="0.4">
      <c r="A83" s="176" t="s">
        <v>279</v>
      </c>
      <c r="B83" s="123" t="s">
        <v>293</v>
      </c>
      <c r="C83" s="261">
        <f t="shared" si="8"/>
        <v>1891155</v>
      </c>
      <c r="D83" s="261">
        <f t="shared" si="8"/>
        <v>3833</v>
      </c>
      <c r="E83" s="186">
        <f t="shared" si="8"/>
        <v>492.38768588572918</v>
      </c>
      <c r="F83" s="261">
        <f t="shared" si="8"/>
        <v>1803862.6</v>
      </c>
      <c r="G83" s="261">
        <f t="shared" si="8"/>
        <v>-58835</v>
      </c>
      <c r="H83" s="180" t="str">
        <f t="shared" si="8"/>
        <v>n.a</v>
      </c>
      <c r="I83" s="182"/>
      <c r="J83" s="24"/>
      <c r="K83" s="24"/>
      <c r="L83" s="182"/>
      <c r="M83" s="145"/>
    </row>
    <row r="84" spans="1:13" ht="16" thickBot="1" x14ac:dyDescent="0.4">
      <c r="A84" s="176" t="s">
        <v>280</v>
      </c>
      <c r="B84" s="107" t="s">
        <v>280</v>
      </c>
      <c r="C84" s="253">
        <f t="shared" si="8"/>
        <v>2625173.0248400061</v>
      </c>
      <c r="D84" s="253">
        <f t="shared" si="8"/>
        <v>528151.85921999323</v>
      </c>
      <c r="E84" s="174">
        <f t="shared" si="8"/>
        <v>3.9704890345686206</v>
      </c>
      <c r="F84" s="253">
        <f t="shared" si="8"/>
        <v>3262889.6956300056</v>
      </c>
      <c r="G84" s="253">
        <f t="shared" si="8"/>
        <v>1280664.2539099935</v>
      </c>
      <c r="H84" s="174">
        <f t="shared" si="8"/>
        <v>1.5478103926677766</v>
      </c>
      <c r="I84" s="175"/>
      <c r="J84" s="24"/>
      <c r="K84" s="24"/>
      <c r="L84" s="175"/>
      <c r="M84" s="145"/>
    </row>
    <row r="85" spans="1:13" ht="14.15" customHeight="1" x14ac:dyDescent="0.35">
      <c r="A85" s="185" t="s">
        <v>281</v>
      </c>
      <c r="B85" s="124" t="s">
        <v>281</v>
      </c>
      <c r="C85" s="263">
        <f t="shared" si="8"/>
        <v>-712529</v>
      </c>
      <c r="D85" s="263">
        <f t="shared" si="8"/>
        <v>39853</v>
      </c>
      <c r="E85" s="187" t="str">
        <f t="shared" si="8"/>
        <v>n.a</v>
      </c>
      <c r="F85" s="263">
        <f t="shared" si="8"/>
        <v>-793805.9</v>
      </c>
      <c r="G85" s="263">
        <f t="shared" si="8"/>
        <v>-91093</v>
      </c>
      <c r="H85" s="187">
        <f t="shared" si="8"/>
        <v>7.7142360005708461</v>
      </c>
      <c r="I85" s="188"/>
      <c r="J85" s="24"/>
      <c r="K85" s="24"/>
      <c r="L85" s="188"/>
      <c r="M85" s="145"/>
    </row>
    <row r="86" spans="1:13" ht="14.15" customHeight="1" x14ac:dyDescent="0.35">
      <c r="A86" s="176" t="s">
        <v>282</v>
      </c>
      <c r="B86" s="125" t="s">
        <v>282</v>
      </c>
      <c r="C86" s="255">
        <f t="shared" si="8"/>
        <v>27387</v>
      </c>
      <c r="D86" s="255">
        <f t="shared" si="8"/>
        <v>38604</v>
      </c>
      <c r="E86" s="177">
        <f t="shared" si="8"/>
        <v>-0.2905657444824371</v>
      </c>
      <c r="F86" s="255">
        <f t="shared" si="8"/>
        <v>-108112.9</v>
      </c>
      <c r="G86" s="255">
        <f t="shared" si="8"/>
        <v>-45021</v>
      </c>
      <c r="H86" s="177">
        <f t="shared" si="8"/>
        <v>1.4013882410430685</v>
      </c>
      <c r="I86" s="189"/>
      <c r="J86" s="24"/>
      <c r="K86" s="24"/>
      <c r="L86" s="189"/>
      <c r="M86" s="145"/>
    </row>
    <row r="87" spans="1:13" ht="14.15" customHeight="1" x14ac:dyDescent="0.35">
      <c r="A87" s="176" t="s">
        <v>283</v>
      </c>
      <c r="B87" s="125" t="s">
        <v>283</v>
      </c>
      <c r="C87" s="255">
        <f t="shared" si="8"/>
        <v>-739916</v>
      </c>
      <c r="D87" s="255">
        <f t="shared" si="8"/>
        <v>1249</v>
      </c>
      <c r="E87" s="177" t="str">
        <f t="shared" si="8"/>
        <v>n.a</v>
      </c>
      <c r="F87" s="255">
        <f t="shared" si="8"/>
        <v>-685693</v>
      </c>
      <c r="G87" s="255">
        <f t="shared" si="8"/>
        <v>-46072</v>
      </c>
      <c r="H87" s="177">
        <f t="shared" si="8"/>
        <v>13.883074318458066</v>
      </c>
      <c r="I87" s="189"/>
      <c r="J87" s="24"/>
      <c r="K87" s="24"/>
      <c r="L87" s="189"/>
      <c r="M87" s="145"/>
    </row>
    <row r="88" spans="1:13" ht="45" customHeight="1" thickBot="1" x14ac:dyDescent="0.4">
      <c r="A88" s="185" t="s">
        <v>284</v>
      </c>
      <c r="B88" s="126" t="s">
        <v>284</v>
      </c>
      <c r="C88" s="264">
        <f t="shared" si="8"/>
        <v>1912644.0248400061</v>
      </c>
      <c r="D88" s="264">
        <f t="shared" si="8"/>
        <v>568004.85921999323</v>
      </c>
      <c r="E88" s="190">
        <f t="shared" si="8"/>
        <v>2.3673022224959919</v>
      </c>
      <c r="F88" s="264">
        <f t="shared" si="8"/>
        <v>2469083.7956300057</v>
      </c>
      <c r="G88" s="264">
        <f t="shared" si="8"/>
        <v>1189571.2539099935</v>
      </c>
      <c r="H88" s="190">
        <f t="shared" si="8"/>
        <v>1.0756081550511509</v>
      </c>
      <c r="I88" s="189"/>
      <c r="J88" s="24"/>
      <c r="K88" s="24"/>
      <c r="L88" s="188"/>
      <c r="M88" s="145"/>
    </row>
    <row r="89" spans="1:13" ht="19" customHeight="1" x14ac:dyDescent="0.35">
      <c r="A89" s="176" t="s">
        <v>285</v>
      </c>
      <c r="B89" s="127" t="s">
        <v>285</v>
      </c>
      <c r="C89" s="265">
        <f t="shared" si="8"/>
        <v>-7836</v>
      </c>
      <c r="D89" s="265">
        <f t="shared" si="8"/>
        <v>-17975.542100000079</v>
      </c>
      <c r="E89" s="191">
        <f t="shared" si="8"/>
        <v>-0.56407434299297343</v>
      </c>
      <c r="F89" s="265">
        <f t="shared" si="8"/>
        <v>-32676.760880000002</v>
      </c>
      <c r="G89" s="265">
        <f t="shared" si="8"/>
        <v>-46548</v>
      </c>
      <c r="H89" s="191">
        <f t="shared" si="8"/>
        <v>-0.29799860616997509</v>
      </c>
      <c r="I89" s="189"/>
      <c r="J89" s="24"/>
      <c r="K89" s="24"/>
      <c r="L89" s="189"/>
      <c r="M89" s="145"/>
    </row>
    <row r="90" spans="1:13" ht="14.15" customHeight="1" thickBot="1" x14ac:dyDescent="0.4">
      <c r="A90" s="193" t="s">
        <v>286</v>
      </c>
      <c r="B90" s="113" t="s">
        <v>286</v>
      </c>
      <c r="C90" s="266">
        <f t="shared" si="8"/>
        <v>1904808.0248400061</v>
      </c>
      <c r="D90" s="266">
        <f t="shared" si="8"/>
        <v>550029.31711999315</v>
      </c>
      <c r="E90" s="192">
        <f t="shared" si="8"/>
        <v>2.4631027211672385</v>
      </c>
      <c r="F90" s="266">
        <f t="shared" si="8"/>
        <v>2436407.0347500057</v>
      </c>
      <c r="G90" s="266">
        <f t="shared" si="8"/>
        <v>1143023.2539099935</v>
      </c>
      <c r="H90" s="192">
        <f t="shared" si="8"/>
        <v>1.1315463411751892</v>
      </c>
      <c r="I90" s="189"/>
      <c r="J90" s="24"/>
      <c r="K90" s="24"/>
      <c r="L90" s="268"/>
      <c r="M90" s="145"/>
    </row>
    <row r="91" spans="1:13" x14ac:dyDescent="0.35">
      <c r="J91" s="24"/>
      <c r="K91" s="24"/>
      <c r="M91" s="145"/>
    </row>
    <row r="92" spans="1:13" x14ac:dyDescent="0.35">
      <c r="M92" s="145"/>
    </row>
    <row r="93" spans="1:13" x14ac:dyDescent="0.35">
      <c r="M93" s="145"/>
    </row>
    <row r="94" spans="1:13" x14ac:dyDescent="0.35">
      <c r="M94" s="145"/>
    </row>
    <row r="95" spans="1:13" x14ac:dyDescent="0.35">
      <c r="M95" s="145"/>
    </row>
    <row r="96" spans="1:13" x14ac:dyDescent="0.35">
      <c r="M96" s="145"/>
    </row>
    <row r="97" spans="13:13" x14ac:dyDescent="0.35">
      <c r="M97" s="145"/>
    </row>
    <row r="98" spans="13:13" x14ac:dyDescent="0.35">
      <c r="M98" s="145"/>
    </row>
    <row r="99" spans="13:13" x14ac:dyDescent="0.35">
      <c r="M99" s="145"/>
    </row>
    <row r="100" spans="13:13" x14ac:dyDescent="0.35">
      <c r="M100" s="145"/>
    </row>
    <row r="101" spans="13:13" x14ac:dyDescent="0.35">
      <c r="M101" s="145"/>
    </row>
    <row r="102" spans="13:13" x14ac:dyDescent="0.35">
      <c r="M102" s="145"/>
    </row>
    <row r="103" spans="13:13" x14ac:dyDescent="0.35">
      <c r="M103" s="145"/>
    </row>
    <row r="104" spans="13:13" x14ac:dyDescent="0.35">
      <c r="M104" s="145"/>
    </row>
    <row r="105" spans="13:13" x14ac:dyDescent="0.35">
      <c r="M105" s="145"/>
    </row>
    <row r="106" spans="13:13" x14ac:dyDescent="0.35">
      <c r="M106" s="145"/>
    </row>
    <row r="107" spans="13:13" x14ac:dyDescent="0.35">
      <c r="M107" s="145"/>
    </row>
    <row r="108" spans="13:13" x14ac:dyDescent="0.35">
      <c r="M108" s="145"/>
    </row>
    <row r="109" spans="13:13" x14ac:dyDescent="0.35">
      <c r="M109" s="145"/>
    </row>
    <row r="110" spans="13:13" x14ac:dyDescent="0.35">
      <c r="M110" s="145"/>
    </row>
    <row r="111" spans="13:13" x14ac:dyDescent="0.35">
      <c r="M111" s="145"/>
    </row>
    <row r="112" spans="13:13" x14ac:dyDescent="0.35">
      <c r="M112" s="145"/>
    </row>
    <row r="113" spans="13:13" x14ac:dyDescent="0.35">
      <c r="M113" s="145"/>
    </row>
    <row r="114" spans="13:13" x14ac:dyDescent="0.35">
      <c r="M114" s="145"/>
    </row>
  </sheetData>
  <mergeCells count="3">
    <mergeCell ref="B2:B5"/>
    <mergeCell ref="C9:H9"/>
    <mergeCell ref="C59:H59"/>
  </mergeCells>
  <hyperlinks>
    <hyperlink ref="F3" location="Menu!A1" display="→Menu←" xr:uid="{89576D4E-23E5-455A-B7AB-DBB62DE5AF7A}"/>
  </hyperlink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9A860-3B23-4138-9D38-838A648A6714}">
  <sheetPr>
    <tabColor rgb="FF0099FF"/>
  </sheetPr>
  <dimension ref="A1:N92"/>
  <sheetViews>
    <sheetView showGridLines="0" zoomScale="85" zoomScaleNormal="85" workbookViewId="0">
      <pane xSplit="2" ySplit="8" topLeftCell="I9" activePane="bottomRight" state="frozen"/>
      <selection activeCell="J23" sqref="J23"/>
      <selection pane="topRight" activeCell="J23" sqref="J23"/>
      <selection pane="bottomLeft" activeCell="J23" sqref="J23"/>
      <selection pane="bottomRight" activeCell="V19" sqref="V19"/>
    </sheetView>
  </sheetViews>
  <sheetFormatPr defaultColWidth="8.81640625" defaultRowHeight="17.149999999999999" customHeight="1" outlineLevelRow="1" x14ac:dyDescent="0.25"/>
  <cols>
    <col min="1" max="1" width="1.453125" style="77" customWidth="1"/>
    <col min="2" max="2" width="83.81640625" style="77" bestFit="1" customWidth="1"/>
    <col min="3" max="4" width="12.6328125" style="78" customWidth="1"/>
    <col min="5" max="5" width="1.7265625" style="78" customWidth="1"/>
    <col min="6" max="6" width="15.81640625" style="78" customWidth="1"/>
    <col min="7" max="7" width="11.81640625" style="77" customWidth="1"/>
    <col min="8" max="8" width="77" style="77" customWidth="1"/>
    <col min="9" max="10" width="12.6328125" style="78" customWidth="1"/>
    <col min="11" max="14" width="8.81640625" style="77" customWidth="1"/>
    <col min="15" max="16384" width="8.81640625" style="77"/>
  </cols>
  <sheetData>
    <row r="1" spans="1:14" s="8" customFormat="1" ht="3.65" customHeight="1" thickBot="1" x14ac:dyDescent="0.35"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s="8" customFormat="1" ht="14" x14ac:dyDescent="0.3">
      <c r="A2" s="59"/>
      <c r="B2" s="484" t="e" vm="1">
        <v>#VALUE!</v>
      </c>
      <c r="C2" s="60"/>
      <c r="D2" s="60"/>
      <c r="E2" s="60"/>
      <c r="F2" s="60"/>
      <c r="G2" s="61"/>
      <c r="H2" s="62"/>
      <c r="I2" s="62"/>
      <c r="J2" s="62"/>
      <c r="K2" s="62"/>
      <c r="L2" s="62"/>
      <c r="M2" s="62"/>
      <c r="N2" s="62"/>
    </row>
    <row r="3" spans="1:14" s="8" customFormat="1" ht="14" x14ac:dyDescent="0.3">
      <c r="A3" s="59"/>
      <c r="B3" s="485"/>
      <c r="C3" s="64" t="s">
        <v>0</v>
      </c>
      <c r="D3" s="247">
        <v>46295</v>
      </c>
      <c r="E3" s="247"/>
      <c r="F3" s="64"/>
      <c r="G3" s="137" t="s">
        <v>233</v>
      </c>
      <c r="H3" s="64"/>
      <c r="I3" s="64"/>
      <c r="J3" s="64"/>
      <c r="K3" s="64"/>
      <c r="L3" s="64"/>
      <c r="M3" s="64"/>
      <c r="N3" s="64"/>
    </row>
    <row r="4" spans="1:14" s="8" customFormat="1" ht="14" x14ac:dyDescent="0.3">
      <c r="A4" s="59"/>
      <c r="B4" s="485"/>
      <c r="C4" s="64" t="s">
        <v>1</v>
      </c>
      <c r="D4" s="248" t="s">
        <v>621</v>
      </c>
      <c r="E4" s="248"/>
      <c r="F4" s="64"/>
      <c r="G4" s="64"/>
      <c r="H4" s="64"/>
      <c r="I4" s="64"/>
      <c r="J4" s="64"/>
      <c r="K4" s="64"/>
      <c r="L4" s="64"/>
      <c r="M4" s="64"/>
      <c r="N4" s="64"/>
    </row>
    <row r="5" spans="1:14" s="8" customFormat="1" ht="16" thickBot="1" x14ac:dyDescent="0.4">
      <c r="A5" s="59"/>
      <c r="B5" s="486"/>
      <c r="C5" s="67"/>
      <c r="D5" s="67"/>
      <c r="E5" s="67"/>
      <c r="F5" s="67"/>
      <c r="G5" s="68"/>
      <c r="H5" s="68"/>
      <c r="I5" s="68"/>
      <c r="J5" s="13"/>
      <c r="K5" s="68"/>
      <c r="L5" s="68"/>
      <c r="M5" s="68"/>
      <c r="N5" s="68"/>
    </row>
    <row r="6" spans="1:14" s="8" customFormat="1" ht="14" x14ac:dyDescent="0.3"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</row>
    <row r="7" spans="1:14" s="8" customFormat="1" ht="15" customHeight="1" x14ac:dyDescent="0.3">
      <c r="B7" s="75" t="s">
        <v>2</v>
      </c>
      <c r="C7" s="76"/>
      <c r="D7" s="76"/>
      <c r="E7" s="76"/>
      <c r="F7" s="76"/>
      <c r="G7" s="76"/>
      <c r="H7" s="75" t="s">
        <v>246</v>
      </c>
      <c r="I7" s="76"/>
      <c r="J7" s="76"/>
      <c r="K7" s="76"/>
      <c r="L7" s="76"/>
      <c r="M7" s="76"/>
      <c r="N7" s="76"/>
    </row>
    <row r="8" spans="1:14" ht="17.149999999999999" customHeight="1" thickBot="1" x14ac:dyDescent="0.35">
      <c r="N8" s="467"/>
    </row>
    <row r="9" spans="1:14" ht="17.149999999999999" customHeight="1" thickBot="1" x14ac:dyDescent="0.4">
      <c r="B9" s="17" t="s">
        <v>627</v>
      </c>
      <c r="C9" s="506" t="s">
        <v>15</v>
      </c>
      <c r="D9" s="507"/>
      <c r="E9"/>
      <c r="F9" s="77"/>
      <c r="H9" s="17" t="s">
        <v>628</v>
      </c>
      <c r="I9" s="506" t="s">
        <v>247</v>
      </c>
      <c r="J9" s="507"/>
      <c r="N9" s="467"/>
    </row>
    <row r="10" spans="1:14" ht="17.149999999999999" customHeight="1" thickBot="1" x14ac:dyDescent="0.4">
      <c r="B10" s="28" t="s">
        <v>38</v>
      </c>
      <c r="C10" s="18" t="s">
        <v>622</v>
      </c>
      <c r="D10" s="29" t="s">
        <v>623</v>
      </c>
      <c r="E10"/>
      <c r="F10" s="29" t="s">
        <v>234</v>
      </c>
      <c r="H10" s="28" t="s">
        <v>288</v>
      </c>
      <c r="I10" s="18" t="s">
        <v>630</v>
      </c>
      <c r="J10" s="18" t="s">
        <v>631</v>
      </c>
      <c r="N10" s="467"/>
    </row>
    <row r="11" spans="1:14" ht="17.149999999999999" customHeight="1" thickBot="1" x14ac:dyDescent="0.4">
      <c r="B11" s="244" t="s">
        <v>632</v>
      </c>
      <c r="C11" s="468">
        <f>SUM(C12:C29)</f>
        <v>3218829.7010500054</v>
      </c>
      <c r="D11" s="468">
        <f>SUM(D12:D29)</f>
        <v>2661339.8679099935</v>
      </c>
      <c r="E11"/>
      <c r="F11" s="468">
        <f>C11-D11</f>
        <v>557489.83314001188</v>
      </c>
      <c r="G11" s="469"/>
      <c r="H11" s="244" t="s">
        <v>633</v>
      </c>
      <c r="I11" s="470">
        <f>C11</f>
        <v>3218829.7010500054</v>
      </c>
      <c r="J11" s="470">
        <f>D11</f>
        <v>2661339.8679099935</v>
      </c>
      <c r="L11" s="471">
        <f>I11-C11</f>
        <v>0</v>
      </c>
      <c r="M11" s="471">
        <f>J11-D11</f>
        <v>0</v>
      </c>
      <c r="N11" s="467"/>
    </row>
    <row r="12" spans="1:14" ht="17.149999999999999" customHeight="1" x14ac:dyDescent="0.35">
      <c r="B12" s="34" t="s">
        <v>634</v>
      </c>
      <c r="C12" s="295">
        <v>2469083.7956300052</v>
      </c>
      <c r="D12" s="295">
        <v>1189571.2539099935</v>
      </c>
      <c r="E12"/>
      <c r="F12" s="295">
        <f t="shared" ref="F12:F74" si="0">C12-D12</f>
        <v>1279512.5417200117</v>
      </c>
      <c r="G12" s="469"/>
      <c r="H12" s="34" t="s">
        <v>305</v>
      </c>
      <c r="I12" s="472">
        <f t="shared" ref="I12:J25" si="1">C12</f>
        <v>2469083.7956300052</v>
      </c>
      <c r="J12" s="472">
        <f t="shared" si="1"/>
        <v>1189571.2539099935</v>
      </c>
      <c r="L12" s="471">
        <f t="shared" ref="L12:M74" si="2">I12-C12</f>
        <v>0</v>
      </c>
      <c r="M12" s="471">
        <f t="shared" si="2"/>
        <v>0</v>
      </c>
      <c r="N12" s="467"/>
    </row>
    <row r="13" spans="1:14" ht="17.149999999999999" customHeight="1" x14ac:dyDescent="0.35">
      <c r="B13" s="34" t="s">
        <v>635</v>
      </c>
      <c r="C13" s="295">
        <v>0</v>
      </c>
      <c r="D13" s="295">
        <v>0</v>
      </c>
      <c r="E13"/>
      <c r="F13" s="295">
        <f t="shared" si="0"/>
        <v>0</v>
      </c>
      <c r="G13" s="469"/>
      <c r="H13" s="34" t="s">
        <v>636</v>
      </c>
      <c r="I13" s="472">
        <f t="shared" si="1"/>
        <v>0</v>
      </c>
      <c r="J13" s="472">
        <f t="shared" si="1"/>
        <v>0</v>
      </c>
      <c r="L13" s="471">
        <f t="shared" si="2"/>
        <v>0</v>
      </c>
      <c r="M13" s="471">
        <f t="shared" si="2"/>
        <v>0</v>
      </c>
      <c r="N13" s="467"/>
    </row>
    <row r="14" spans="1:14" ht="17.149999999999999" customHeight="1" x14ac:dyDescent="0.35">
      <c r="B14" s="34" t="s">
        <v>637</v>
      </c>
      <c r="C14" s="295">
        <v>-5056</v>
      </c>
      <c r="D14" s="295">
        <v>-13159</v>
      </c>
      <c r="E14"/>
      <c r="F14" s="295">
        <f t="shared" si="0"/>
        <v>8103</v>
      </c>
      <c r="G14" s="469"/>
      <c r="H14" s="34" t="s">
        <v>310</v>
      </c>
      <c r="I14" s="472">
        <f t="shared" si="1"/>
        <v>-5056</v>
      </c>
      <c r="J14" s="472">
        <f t="shared" si="1"/>
        <v>-13159</v>
      </c>
      <c r="L14" s="471">
        <f t="shared" si="2"/>
        <v>0</v>
      </c>
      <c r="M14" s="471">
        <f t="shared" si="2"/>
        <v>0</v>
      </c>
      <c r="N14" s="467"/>
    </row>
    <row r="15" spans="1:14" ht="17.149999999999999" customHeight="1" x14ac:dyDescent="0.35">
      <c r="B15" s="34" t="s">
        <v>638</v>
      </c>
      <c r="C15" s="295">
        <v>709810</v>
      </c>
      <c r="D15" s="295">
        <v>656061</v>
      </c>
      <c r="E15"/>
      <c r="F15" s="295">
        <f t="shared" si="0"/>
        <v>53749</v>
      </c>
      <c r="G15" s="469"/>
      <c r="H15" s="34" t="s">
        <v>639</v>
      </c>
      <c r="I15" s="472">
        <f t="shared" si="1"/>
        <v>709810</v>
      </c>
      <c r="J15" s="472">
        <f t="shared" si="1"/>
        <v>656061</v>
      </c>
      <c r="L15" s="471">
        <f t="shared" si="2"/>
        <v>0</v>
      </c>
      <c r="M15" s="471">
        <f t="shared" si="2"/>
        <v>0</v>
      </c>
      <c r="N15" s="467"/>
    </row>
    <row r="16" spans="1:14" ht="17.149999999999999" customHeight="1" x14ac:dyDescent="0.35">
      <c r="B16" s="34" t="s">
        <v>88</v>
      </c>
      <c r="C16" s="295">
        <v>684466</v>
      </c>
      <c r="D16" s="295">
        <v>46070</v>
      </c>
      <c r="E16"/>
      <c r="F16" s="295">
        <f t="shared" si="0"/>
        <v>638396</v>
      </c>
      <c r="G16" s="469"/>
      <c r="H16" s="34" t="s">
        <v>311</v>
      </c>
      <c r="I16" s="472">
        <f t="shared" si="1"/>
        <v>684466</v>
      </c>
      <c r="J16" s="472">
        <f t="shared" si="1"/>
        <v>46070</v>
      </c>
      <c r="L16" s="471">
        <f t="shared" si="2"/>
        <v>0</v>
      </c>
      <c r="M16" s="471">
        <f t="shared" si="2"/>
        <v>0</v>
      </c>
      <c r="N16" s="467"/>
    </row>
    <row r="17" spans="2:14" ht="17.149999999999999" customHeight="1" x14ac:dyDescent="0.35">
      <c r="B17" s="34" t="s">
        <v>640</v>
      </c>
      <c r="C17" s="295">
        <v>-7396</v>
      </c>
      <c r="D17" s="295">
        <v>-47676</v>
      </c>
      <c r="E17"/>
      <c r="F17" s="295">
        <f t="shared" si="0"/>
        <v>40280</v>
      </c>
      <c r="G17" s="469"/>
      <c r="H17" s="34" t="s">
        <v>641</v>
      </c>
      <c r="I17" s="472">
        <f t="shared" si="1"/>
        <v>-7396</v>
      </c>
      <c r="J17" s="472">
        <f t="shared" si="1"/>
        <v>-47676</v>
      </c>
      <c r="L17" s="471">
        <f t="shared" si="2"/>
        <v>0</v>
      </c>
      <c r="M17" s="471">
        <f t="shared" si="2"/>
        <v>0</v>
      </c>
      <c r="N17" s="467"/>
    </row>
    <row r="18" spans="2:14" ht="17.149999999999999" customHeight="1" x14ac:dyDescent="0.35">
      <c r="B18" s="34" t="s">
        <v>642</v>
      </c>
      <c r="C18" s="295">
        <v>54352</v>
      </c>
      <c r="D18" s="295">
        <v>31711</v>
      </c>
      <c r="E18"/>
      <c r="F18" s="295">
        <f t="shared" si="0"/>
        <v>22641</v>
      </c>
      <c r="G18" s="469"/>
      <c r="H18" s="34" t="s">
        <v>643</v>
      </c>
      <c r="I18" s="472">
        <f t="shared" si="1"/>
        <v>54352</v>
      </c>
      <c r="J18" s="472">
        <f t="shared" si="1"/>
        <v>31711</v>
      </c>
      <c r="L18" s="471">
        <f t="shared" si="2"/>
        <v>0</v>
      </c>
      <c r="M18" s="471">
        <f t="shared" si="2"/>
        <v>0</v>
      </c>
      <c r="N18" s="467"/>
    </row>
    <row r="19" spans="2:14" ht="17.149999999999999" customHeight="1" x14ac:dyDescent="0.35">
      <c r="B19" s="34" t="s">
        <v>644</v>
      </c>
      <c r="C19" s="295">
        <v>28</v>
      </c>
      <c r="D19" s="295">
        <v>27</v>
      </c>
      <c r="E19"/>
      <c r="F19" s="295">
        <f t="shared" si="0"/>
        <v>1</v>
      </c>
      <c r="G19" s="469"/>
      <c r="H19" s="34" t="s">
        <v>645</v>
      </c>
      <c r="I19" s="472">
        <f t="shared" si="1"/>
        <v>28</v>
      </c>
      <c r="J19" s="472">
        <f t="shared" si="1"/>
        <v>27</v>
      </c>
      <c r="L19" s="471">
        <f t="shared" si="2"/>
        <v>0</v>
      </c>
      <c r="M19" s="471">
        <f t="shared" si="2"/>
        <v>0</v>
      </c>
      <c r="N19" s="467"/>
    </row>
    <row r="20" spans="2:14" ht="18" hidden="1" customHeight="1" outlineLevel="1" x14ac:dyDescent="0.35">
      <c r="B20" s="34" t="s">
        <v>646</v>
      </c>
      <c r="C20" s="295">
        <v>0</v>
      </c>
      <c r="D20" s="295">
        <v>0</v>
      </c>
      <c r="E20"/>
      <c r="F20" s="295">
        <f t="shared" si="0"/>
        <v>0</v>
      </c>
      <c r="G20" s="469"/>
      <c r="H20" s="34" t="s">
        <v>647</v>
      </c>
      <c r="I20" s="472">
        <f t="shared" si="1"/>
        <v>0</v>
      </c>
      <c r="J20" s="472">
        <f t="shared" si="1"/>
        <v>0</v>
      </c>
      <c r="L20" s="471">
        <f t="shared" si="2"/>
        <v>0</v>
      </c>
      <c r="M20" s="471">
        <f t="shared" si="2"/>
        <v>0</v>
      </c>
      <c r="N20" s="467"/>
    </row>
    <row r="21" spans="2:14" ht="17.149999999999999" hidden="1" customHeight="1" outlineLevel="1" x14ac:dyDescent="0.35">
      <c r="B21" s="34" t="s">
        <v>648</v>
      </c>
      <c r="C21" s="295">
        <v>0</v>
      </c>
      <c r="D21" s="295">
        <v>0</v>
      </c>
      <c r="E21"/>
      <c r="F21" s="295">
        <f t="shared" si="0"/>
        <v>0</v>
      </c>
      <c r="G21" s="469"/>
      <c r="H21" s="34" t="s">
        <v>649</v>
      </c>
      <c r="I21" s="472">
        <f t="shared" si="1"/>
        <v>0</v>
      </c>
      <c r="J21" s="472">
        <f t="shared" si="1"/>
        <v>0</v>
      </c>
      <c r="L21" s="471">
        <f t="shared" si="2"/>
        <v>0</v>
      </c>
      <c r="M21" s="471">
        <f t="shared" si="2"/>
        <v>0</v>
      </c>
      <c r="N21" s="467"/>
    </row>
    <row r="22" spans="2:14" ht="17.149999999999999" customHeight="1" collapsed="1" x14ac:dyDescent="0.35">
      <c r="B22" s="34" t="s">
        <v>650</v>
      </c>
      <c r="C22" s="295">
        <v>-256469</v>
      </c>
      <c r="D22" s="295">
        <v>-266981</v>
      </c>
      <c r="E22"/>
      <c r="F22" s="295">
        <f t="shared" si="0"/>
        <v>10512</v>
      </c>
      <c r="G22" s="469"/>
      <c r="H22" s="34" t="s">
        <v>651</v>
      </c>
      <c r="I22" s="472">
        <f t="shared" si="1"/>
        <v>-256469</v>
      </c>
      <c r="J22" s="472">
        <f t="shared" si="1"/>
        <v>-266981</v>
      </c>
      <c r="L22" s="471">
        <f t="shared" si="2"/>
        <v>0</v>
      </c>
      <c r="M22" s="471">
        <f t="shared" si="2"/>
        <v>0</v>
      </c>
      <c r="N22" s="467"/>
    </row>
    <row r="23" spans="2:14" ht="17.149999999999999" customHeight="1" x14ac:dyDescent="0.35">
      <c r="B23" s="34" t="s">
        <v>652</v>
      </c>
      <c r="C23" s="295">
        <v>-92156</v>
      </c>
      <c r="D23" s="295">
        <v>-104762</v>
      </c>
      <c r="E23"/>
      <c r="F23" s="295">
        <f t="shared" si="0"/>
        <v>12606</v>
      </c>
      <c r="G23" s="469"/>
      <c r="H23" s="34" t="s">
        <v>653</v>
      </c>
      <c r="I23" s="472">
        <f t="shared" si="1"/>
        <v>-92156</v>
      </c>
      <c r="J23" s="472">
        <f t="shared" si="1"/>
        <v>-104762</v>
      </c>
      <c r="L23" s="471">
        <f t="shared" si="2"/>
        <v>0</v>
      </c>
      <c r="M23" s="471">
        <f t="shared" si="2"/>
        <v>0</v>
      </c>
      <c r="N23" s="467"/>
    </row>
    <row r="24" spans="2:14" ht="19" customHeight="1" x14ac:dyDescent="0.35">
      <c r="B24" s="34" t="s">
        <v>654</v>
      </c>
      <c r="C24" s="295">
        <v>1624187</v>
      </c>
      <c r="D24" s="295">
        <v>1264876</v>
      </c>
      <c r="E24"/>
      <c r="F24" s="295">
        <f t="shared" si="0"/>
        <v>359311</v>
      </c>
      <c r="G24" s="469"/>
      <c r="H24" s="34" t="s">
        <v>655</v>
      </c>
      <c r="I24" s="472">
        <f t="shared" si="1"/>
        <v>1624187</v>
      </c>
      <c r="J24" s="472">
        <f t="shared" si="1"/>
        <v>1264876</v>
      </c>
      <c r="L24" s="471">
        <f t="shared" si="2"/>
        <v>0</v>
      </c>
      <c r="M24" s="471">
        <f t="shared" si="2"/>
        <v>0</v>
      </c>
      <c r="N24" s="467"/>
    </row>
    <row r="25" spans="2:14" ht="19" customHeight="1" x14ac:dyDescent="0.35">
      <c r="B25" s="34" t="s">
        <v>656</v>
      </c>
      <c r="C25" s="295">
        <v>-22825</v>
      </c>
      <c r="D25" s="295">
        <v>-44432</v>
      </c>
      <c r="E25"/>
      <c r="F25" s="295">
        <f t="shared" si="0"/>
        <v>21607</v>
      </c>
      <c r="G25" s="469"/>
      <c r="H25" s="34" t="s">
        <v>657</v>
      </c>
      <c r="I25" s="472">
        <f t="shared" si="1"/>
        <v>-22825</v>
      </c>
      <c r="J25" s="472">
        <f t="shared" si="1"/>
        <v>-44432</v>
      </c>
      <c r="L25" s="471">
        <f>I25-C25</f>
        <v>0</v>
      </c>
      <c r="M25" s="471">
        <f>J25-D25</f>
        <v>0</v>
      </c>
      <c r="N25" s="467"/>
    </row>
    <row r="26" spans="2:14" ht="15.5" x14ac:dyDescent="0.35">
      <c r="B26" s="34" t="s">
        <v>658</v>
      </c>
      <c r="C26" s="295">
        <v>-1866294</v>
      </c>
      <c r="D26" s="295">
        <v>0</v>
      </c>
      <c r="E26"/>
      <c r="F26" s="295">
        <f t="shared" si="0"/>
        <v>-1866294</v>
      </c>
      <c r="G26" s="469"/>
      <c r="H26" s="34"/>
      <c r="I26" s="472"/>
      <c r="J26" s="472"/>
      <c r="L26" s="471"/>
      <c r="M26" s="471"/>
      <c r="N26" s="467"/>
    </row>
    <row r="27" spans="2:14" ht="15.5" x14ac:dyDescent="0.35">
      <c r="B27" s="34" t="s">
        <v>659</v>
      </c>
      <c r="C27" s="295">
        <v>-72055</v>
      </c>
      <c r="D27" s="295">
        <v>0</v>
      </c>
      <c r="E27"/>
      <c r="F27" s="295">
        <f t="shared" si="0"/>
        <v>-72055</v>
      </c>
      <c r="G27" s="469"/>
      <c r="H27" s="34"/>
      <c r="I27" s="472"/>
      <c r="J27" s="472"/>
      <c r="L27" s="471"/>
      <c r="M27" s="471"/>
      <c r="N27" s="467"/>
    </row>
    <row r="28" spans="2:14" ht="19" customHeight="1" x14ac:dyDescent="0.35">
      <c r="B28" s="34" t="s">
        <v>660</v>
      </c>
      <c r="C28" s="295">
        <v>31830.905420000006</v>
      </c>
      <c r="D28" s="295">
        <v>-3418.3859999999986</v>
      </c>
      <c r="E28"/>
      <c r="F28" s="295">
        <f t="shared" si="0"/>
        <v>35249.291420000009</v>
      </c>
      <c r="G28" s="469"/>
      <c r="H28" s="34" t="s">
        <v>661</v>
      </c>
      <c r="I28" s="472">
        <f t="shared" ref="I28:J43" si="3">C28</f>
        <v>31830.905420000006</v>
      </c>
      <c r="J28" s="472">
        <f t="shared" si="3"/>
        <v>-3418.3859999999986</v>
      </c>
      <c r="L28" s="471"/>
      <c r="M28" s="471"/>
      <c r="N28" s="467"/>
    </row>
    <row r="29" spans="2:14" ht="17.149999999999999" customHeight="1" thickBot="1" x14ac:dyDescent="0.4">
      <c r="B29" s="34" t="s">
        <v>662</v>
      </c>
      <c r="C29" s="295">
        <v>-32677</v>
      </c>
      <c r="D29" s="295">
        <v>-46548</v>
      </c>
      <c r="E29"/>
      <c r="F29" s="295">
        <f t="shared" si="0"/>
        <v>13871</v>
      </c>
      <c r="G29" s="469"/>
      <c r="H29" s="34" t="s">
        <v>663</v>
      </c>
      <c r="I29" s="472">
        <f t="shared" si="3"/>
        <v>-32677</v>
      </c>
      <c r="J29" s="472">
        <f t="shared" si="3"/>
        <v>-46548</v>
      </c>
      <c r="L29" s="471">
        <f t="shared" si="2"/>
        <v>0</v>
      </c>
      <c r="M29" s="471">
        <f t="shared" si="2"/>
        <v>0</v>
      </c>
      <c r="N29" s="467"/>
    </row>
    <row r="30" spans="2:14" ht="17.149999999999999" customHeight="1" thickBot="1" x14ac:dyDescent="0.4">
      <c r="B30" s="244" t="s">
        <v>664</v>
      </c>
      <c r="C30" s="468">
        <f>SUM(C31:C39)</f>
        <v>-362135</v>
      </c>
      <c r="D30" s="468">
        <f>SUM(D31:D39)</f>
        <v>648097</v>
      </c>
      <c r="E30"/>
      <c r="F30" s="468">
        <f t="shared" si="0"/>
        <v>-1010232</v>
      </c>
      <c r="G30" s="469"/>
      <c r="H30" s="244" t="s">
        <v>665</v>
      </c>
      <c r="I30" s="470">
        <f t="shared" si="3"/>
        <v>-362135</v>
      </c>
      <c r="J30" s="470">
        <f t="shared" si="3"/>
        <v>648097</v>
      </c>
      <c r="L30" s="471">
        <f t="shared" si="2"/>
        <v>0</v>
      </c>
      <c r="M30" s="471">
        <f t="shared" si="2"/>
        <v>0</v>
      </c>
      <c r="N30" s="467"/>
    </row>
    <row r="31" spans="2:14" ht="17.149999999999999" customHeight="1" x14ac:dyDescent="0.35">
      <c r="B31" s="34" t="s">
        <v>89</v>
      </c>
      <c r="C31" s="295">
        <v>0</v>
      </c>
      <c r="D31" s="295">
        <v>0</v>
      </c>
      <c r="E31"/>
      <c r="F31" s="295">
        <f>C31-D31</f>
        <v>0</v>
      </c>
      <c r="G31" s="469"/>
      <c r="H31" s="34" t="s">
        <v>312</v>
      </c>
      <c r="I31" s="472">
        <f>C31</f>
        <v>0</v>
      </c>
      <c r="J31" s="472">
        <f>D31</f>
        <v>0</v>
      </c>
      <c r="L31" s="471">
        <f>I31-C31</f>
        <v>0</v>
      </c>
      <c r="M31" s="471">
        <f>J31-D31</f>
        <v>0</v>
      </c>
      <c r="N31" s="467"/>
    </row>
    <row r="32" spans="2:14" ht="17.149999999999999" customHeight="1" x14ac:dyDescent="0.35">
      <c r="B32" s="34" t="s">
        <v>666</v>
      </c>
      <c r="C32" s="295">
        <v>-11411</v>
      </c>
      <c r="D32" s="295">
        <v>157976</v>
      </c>
      <c r="E32"/>
      <c r="F32" s="295">
        <f t="shared" si="0"/>
        <v>-169387</v>
      </c>
      <c r="G32" s="469"/>
      <c r="H32" s="34" t="s">
        <v>313</v>
      </c>
      <c r="I32" s="472">
        <f t="shared" si="3"/>
        <v>-11411</v>
      </c>
      <c r="J32" s="472">
        <f t="shared" si="3"/>
        <v>157976</v>
      </c>
      <c r="L32" s="471">
        <f t="shared" si="2"/>
        <v>0</v>
      </c>
      <c r="M32" s="471">
        <f t="shared" si="2"/>
        <v>0</v>
      </c>
      <c r="N32" s="467"/>
    </row>
    <row r="33" spans="2:14" ht="17.149999999999999" customHeight="1" x14ac:dyDescent="0.35">
      <c r="B33" s="34" t="s">
        <v>90</v>
      </c>
      <c r="C33" s="295">
        <v>-10757</v>
      </c>
      <c r="D33" s="295">
        <v>-9242</v>
      </c>
      <c r="E33"/>
      <c r="F33" s="295">
        <f t="shared" si="0"/>
        <v>-1515</v>
      </c>
      <c r="G33" s="469"/>
      <c r="H33" s="34" t="s">
        <v>314</v>
      </c>
      <c r="I33" s="472">
        <f t="shared" si="3"/>
        <v>-10757</v>
      </c>
      <c r="J33" s="472">
        <f t="shared" si="3"/>
        <v>-9242</v>
      </c>
      <c r="L33" s="471">
        <f t="shared" si="2"/>
        <v>0</v>
      </c>
      <c r="M33" s="471">
        <f t="shared" si="2"/>
        <v>0</v>
      </c>
      <c r="N33" s="467"/>
    </row>
    <row r="34" spans="2:14" ht="17.149999999999999" customHeight="1" x14ac:dyDescent="0.35">
      <c r="B34" s="34" t="s">
        <v>667</v>
      </c>
      <c r="C34" s="295">
        <v>-114173</v>
      </c>
      <c r="D34" s="295">
        <v>-143176</v>
      </c>
      <c r="E34"/>
      <c r="F34" s="473">
        <f t="shared" si="0"/>
        <v>29003</v>
      </c>
      <c r="G34" s="469"/>
      <c r="H34" s="34" t="s">
        <v>315</v>
      </c>
      <c r="I34" s="472">
        <f t="shared" si="3"/>
        <v>-114173</v>
      </c>
      <c r="J34" s="472">
        <f t="shared" si="3"/>
        <v>-143176</v>
      </c>
      <c r="L34" s="471">
        <f t="shared" si="2"/>
        <v>0</v>
      </c>
      <c r="M34" s="471">
        <f t="shared" si="2"/>
        <v>0</v>
      </c>
      <c r="N34" s="467"/>
    </row>
    <row r="35" spans="2:14" ht="17.149999999999999" customHeight="1" x14ac:dyDescent="0.35">
      <c r="B35" s="34" t="s">
        <v>91</v>
      </c>
      <c r="C35" s="295">
        <v>-43438</v>
      </c>
      <c r="D35" s="295">
        <v>124171</v>
      </c>
      <c r="E35"/>
      <c r="F35" s="473">
        <f t="shared" si="0"/>
        <v>-167609</v>
      </c>
      <c r="G35" s="469"/>
      <c r="H35" s="34" t="s">
        <v>316</v>
      </c>
      <c r="I35" s="472">
        <f t="shared" si="3"/>
        <v>-43438</v>
      </c>
      <c r="J35" s="472">
        <f t="shared" si="3"/>
        <v>124171</v>
      </c>
      <c r="L35" s="471">
        <f t="shared" si="2"/>
        <v>0</v>
      </c>
      <c r="M35" s="471">
        <f t="shared" si="2"/>
        <v>0</v>
      </c>
      <c r="N35" s="467"/>
    </row>
    <row r="36" spans="2:14" ht="17.149999999999999" customHeight="1" x14ac:dyDescent="0.35">
      <c r="B36" s="34" t="s">
        <v>92</v>
      </c>
      <c r="C36" s="295">
        <v>-28590</v>
      </c>
      <c r="D36" s="295">
        <v>-6016</v>
      </c>
      <c r="E36"/>
      <c r="F36" s="295">
        <f t="shared" si="0"/>
        <v>-22574</v>
      </c>
      <c r="G36" s="469"/>
      <c r="H36" s="34" t="s">
        <v>317</v>
      </c>
      <c r="I36" s="472">
        <f t="shared" si="3"/>
        <v>-28590</v>
      </c>
      <c r="J36" s="472">
        <f t="shared" si="3"/>
        <v>-6016</v>
      </c>
      <c r="L36" s="471">
        <f t="shared" si="2"/>
        <v>0</v>
      </c>
      <c r="M36" s="471">
        <f t="shared" si="2"/>
        <v>0</v>
      </c>
      <c r="N36" s="467"/>
    </row>
    <row r="37" spans="2:14" ht="15.5" x14ac:dyDescent="0.35">
      <c r="B37" s="34" t="s">
        <v>668</v>
      </c>
      <c r="C37" s="295">
        <v>1110</v>
      </c>
      <c r="D37" s="295">
        <v>-188</v>
      </c>
      <c r="E37"/>
      <c r="F37" s="295">
        <f t="shared" si="0"/>
        <v>1298</v>
      </c>
      <c r="G37" s="469"/>
      <c r="H37" s="34" t="s">
        <v>318</v>
      </c>
      <c r="I37" s="472">
        <f t="shared" si="3"/>
        <v>1110</v>
      </c>
      <c r="J37" s="472">
        <f t="shared" si="3"/>
        <v>-188</v>
      </c>
      <c r="L37" s="471">
        <f t="shared" si="2"/>
        <v>0</v>
      </c>
      <c r="M37" s="471">
        <f t="shared" si="2"/>
        <v>0</v>
      </c>
      <c r="N37" s="467"/>
    </row>
    <row r="38" spans="2:14" ht="15.5" x14ac:dyDescent="0.35">
      <c r="B38" s="34" t="s">
        <v>669</v>
      </c>
      <c r="C38" s="295">
        <v>0</v>
      </c>
      <c r="D38" s="295">
        <v>0</v>
      </c>
      <c r="E38"/>
      <c r="F38" s="295">
        <f t="shared" si="0"/>
        <v>0</v>
      </c>
      <c r="G38" s="469"/>
      <c r="H38" s="34" t="s">
        <v>670</v>
      </c>
      <c r="I38" s="472">
        <f t="shared" si="3"/>
        <v>0</v>
      </c>
      <c r="J38" s="472">
        <f t="shared" si="3"/>
        <v>0</v>
      </c>
      <c r="L38" s="471">
        <f t="shared" si="2"/>
        <v>0</v>
      </c>
      <c r="M38" s="471">
        <f t="shared" si="2"/>
        <v>0</v>
      </c>
      <c r="N38" s="467"/>
    </row>
    <row r="39" spans="2:14" ht="17.149999999999999" customHeight="1" thickBot="1" x14ac:dyDescent="0.4">
      <c r="B39" s="34" t="s">
        <v>93</v>
      </c>
      <c r="C39" s="295">
        <v>-154876</v>
      </c>
      <c r="D39" s="295">
        <v>524572</v>
      </c>
      <c r="E39"/>
      <c r="F39" s="473">
        <f t="shared" si="0"/>
        <v>-679448</v>
      </c>
      <c r="G39" s="469"/>
      <c r="H39" s="34" t="s">
        <v>252</v>
      </c>
      <c r="I39" s="472">
        <f t="shared" si="3"/>
        <v>-154876</v>
      </c>
      <c r="J39" s="472">
        <f t="shared" si="3"/>
        <v>524572</v>
      </c>
      <c r="L39" s="471">
        <f t="shared" si="2"/>
        <v>0</v>
      </c>
      <c r="M39" s="471">
        <f t="shared" si="2"/>
        <v>0</v>
      </c>
      <c r="N39" s="467"/>
    </row>
    <row r="40" spans="2:14" ht="17.149999999999999" customHeight="1" thickBot="1" x14ac:dyDescent="0.4">
      <c r="B40" s="244" t="s">
        <v>671</v>
      </c>
      <c r="C40" s="468">
        <f>SUM(C41:C51)</f>
        <v>-21759</v>
      </c>
      <c r="D40" s="468">
        <f>SUM(D41:D51)</f>
        <v>-92477</v>
      </c>
      <c r="E40"/>
      <c r="F40" s="468">
        <f t="shared" si="0"/>
        <v>70718</v>
      </c>
      <c r="G40" s="469"/>
      <c r="H40" s="244" t="s">
        <v>672</v>
      </c>
      <c r="I40" s="470">
        <f t="shared" si="3"/>
        <v>-21759</v>
      </c>
      <c r="J40" s="470">
        <f t="shared" si="3"/>
        <v>-92477</v>
      </c>
      <c r="L40" s="471">
        <f t="shared" si="2"/>
        <v>0</v>
      </c>
      <c r="M40" s="471">
        <f t="shared" si="2"/>
        <v>0</v>
      </c>
      <c r="N40" s="467"/>
    </row>
    <row r="41" spans="2:14" ht="17.149999999999999" customHeight="1" x14ac:dyDescent="0.35">
      <c r="B41" s="34" t="s">
        <v>94</v>
      </c>
      <c r="C41" s="295">
        <v>-13969</v>
      </c>
      <c r="D41" s="295">
        <v>26776</v>
      </c>
      <c r="E41"/>
      <c r="F41" s="473">
        <f t="shared" si="0"/>
        <v>-40745</v>
      </c>
      <c r="G41" s="469"/>
      <c r="H41" s="34" t="s">
        <v>319</v>
      </c>
      <c r="I41" s="472">
        <f t="shared" si="3"/>
        <v>-13969</v>
      </c>
      <c r="J41" s="472">
        <f t="shared" si="3"/>
        <v>26776</v>
      </c>
      <c r="L41" s="471">
        <f t="shared" si="2"/>
        <v>0</v>
      </c>
      <c r="M41" s="471">
        <f t="shared" si="2"/>
        <v>0</v>
      </c>
      <c r="N41" s="467"/>
    </row>
    <row r="42" spans="2:14" ht="17.149999999999999" customHeight="1" x14ac:dyDescent="0.35">
      <c r="B42" s="34" t="s">
        <v>95</v>
      </c>
      <c r="C42" s="295">
        <v>111763</v>
      </c>
      <c r="D42" s="295">
        <v>189651</v>
      </c>
      <c r="E42"/>
      <c r="F42" s="295">
        <f t="shared" si="0"/>
        <v>-77888</v>
      </c>
      <c r="G42" s="469"/>
      <c r="H42" s="34" t="s">
        <v>320</v>
      </c>
      <c r="I42" s="472">
        <f t="shared" si="3"/>
        <v>111763</v>
      </c>
      <c r="J42" s="472">
        <f t="shared" si="3"/>
        <v>189651</v>
      </c>
      <c r="L42" s="471">
        <f t="shared" si="2"/>
        <v>0</v>
      </c>
      <c r="M42" s="471">
        <f t="shared" si="2"/>
        <v>0</v>
      </c>
      <c r="N42" s="467"/>
    </row>
    <row r="43" spans="2:14" ht="17.149999999999999" customHeight="1" x14ac:dyDescent="0.35">
      <c r="B43" s="34" t="s">
        <v>96</v>
      </c>
      <c r="C43" s="295">
        <v>10223</v>
      </c>
      <c r="D43" s="295">
        <v>11456</v>
      </c>
      <c r="E43"/>
      <c r="F43" s="295">
        <f t="shared" si="0"/>
        <v>-1233</v>
      </c>
      <c r="G43" s="469"/>
      <c r="H43" s="34" t="s">
        <v>321</v>
      </c>
      <c r="I43" s="472">
        <f t="shared" si="3"/>
        <v>10223</v>
      </c>
      <c r="J43" s="472">
        <f t="shared" si="3"/>
        <v>11456</v>
      </c>
      <c r="L43" s="471">
        <f t="shared" si="2"/>
        <v>0</v>
      </c>
      <c r="M43" s="471">
        <f t="shared" si="2"/>
        <v>0</v>
      </c>
      <c r="N43" s="467"/>
    </row>
    <row r="44" spans="2:14" ht="17.149999999999999" customHeight="1" x14ac:dyDescent="0.35">
      <c r="B44" s="34" t="s">
        <v>673</v>
      </c>
      <c r="C44" s="295">
        <v>-173758</v>
      </c>
      <c r="D44" s="295">
        <v>-136660</v>
      </c>
      <c r="E44"/>
      <c r="F44" s="295">
        <f>C44-D44</f>
        <v>-37098</v>
      </c>
      <c r="G44" s="469"/>
      <c r="H44" s="34" t="s">
        <v>674</v>
      </c>
      <c r="I44" s="472">
        <f>C44</f>
        <v>-173758</v>
      </c>
      <c r="J44" s="472">
        <f>D44</f>
        <v>-136660</v>
      </c>
      <c r="L44" s="471">
        <f>I44-C44</f>
        <v>0</v>
      </c>
      <c r="M44" s="471">
        <f>J44-D44</f>
        <v>0</v>
      </c>
      <c r="N44" s="467"/>
    </row>
    <row r="45" spans="2:14" ht="17.149999999999999" customHeight="1" x14ac:dyDescent="0.35">
      <c r="B45" s="34" t="s">
        <v>97</v>
      </c>
      <c r="C45" s="295">
        <v>-29471</v>
      </c>
      <c r="D45" s="295">
        <v>13784</v>
      </c>
      <c r="E45"/>
      <c r="F45" s="295">
        <f t="shared" si="0"/>
        <v>-43255</v>
      </c>
      <c r="G45" s="469"/>
      <c r="H45" s="34" t="s">
        <v>322</v>
      </c>
      <c r="I45" s="472">
        <f t="shared" ref="I45:J74" si="4">C45</f>
        <v>-29471</v>
      </c>
      <c r="J45" s="472">
        <f t="shared" si="4"/>
        <v>13784</v>
      </c>
      <c r="L45" s="471">
        <f t="shared" si="2"/>
        <v>0</v>
      </c>
      <c r="M45" s="471">
        <f t="shared" si="2"/>
        <v>0</v>
      </c>
      <c r="N45" s="467"/>
    </row>
    <row r="46" spans="2:14" ht="17.149999999999999" customHeight="1" x14ac:dyDescent="0.35">
      <c r="B46" s="34" t="s">
        <v>675</v>
      </c>
      <c r="C46" s="295">
        <v>258221</v>
      </c>
      <c r="D46" s="295">
        <v>-4896</v>
      </c>
      <c r="E46"/>
      <c r="F46" s="473">
        <f t="shared" si="0"/>
        <v>263117</v>
      </c>
      <c r="G46" s="469"/>
      <c r="H46" s="34" t="s">
        <v>323</v>
      </c>
      <c r="I46" s="472">
        <f t="shared" si="4"/>
        <v>258221</v>
      </c>
      <c r="J46" s="472">
        <f t="shared" si="4"/>
        <v>-4896</v>
      </c>
      <c r="L46" s="471">
        <f t="shared" si="2"/>
        <v>0</v>
      </c>
      <c r="M46" s="471">
        <f t="shared" si="2"/>
        <v>0</v>
      </c>
      <c r="N46" s="467"/>
    </row>
    <row r="47" spans="2:14" ht="17.149999999999999" customHeight="1" outlineLevel="1" x14ac:dyDescent="0.35">
      <c r="B47" s="34" t="s">
        <v>676</v>
      </c>
      <c r="C47" s="295">
        <v>-501</v>
      </c>
      <c r="D47" s="295">
        <v>435</v>
      </c>
      <c r="E47"/>
      <c r="F47" s="295">
        <f>C47-D47</f>
        <v>-936</v>
      </c>
      <c r="G47" s="469"/>
      <c r="H47" s="34" t="s">
        <v>677</v>
      </c>
      <c r="I47" s="472">
        <f>C47</f>
        <v>-501</v>
      </c>
      <c r="J47" s="472">
        <f>D47</f>
        <v>435</v>
      </c>
      <c r="L47" s="471">
        <f>I47-C47</f>
        <v>0</v>
      </c>
      <c r="M47" s="471">
        <f>J47-D47</f>
        <v>0</v>
      </c>
      <c r="N47" s="467"/>
    </row>
    <row r="48" spans="2:14" ht="17.149999999999999" customHeight="1" x14ac:dyDescent="0.35">
      <c r="B48" s="34" t="s">
        <v>678</v>
      </c>
      <c r="C48" s="295">
        <v>-1860</v>
      </c>
      <c r="D48" s="295">
        <v>-1861</v>
      </c>
      <c r="E48"/>
      <c r="F48" s="295">
        <f t="shared" si="0"/>
        <v>1</v>
      </c>
      <c r="G48" s="469"/>
      <c r="H48" s="34" t="s">
        <v>324</v>
      </c>
      <c r="I48" s="472">
        <f t="shared" si="4"/>
        <v>-1860</v>
      </c>
      <c r="J48" s="472">
        <f t="shared" si="4"/>
        <v>-1861</v>
      </c>
      <c r="L48" s="471">
        <f t="shared" si="2"/>
        <v>0</v>
      </c>
      <c r="M48" s="471">
        <f t="shared" si="2"/>
        <v>0</v>
      </c>
      <c r="N48" s="467"/>
    </row>
    <row r="49" spans="1:14" ht="17.149999999999999" customHeight="1" x14ac:dyDescent="0.35">
      <c r="B49" s="34" t="s">
        <v>679</v>
      </c>
      <c r="C49" s="295">
        <v>41400</v>
      </c>
      <c r="D49" s="295">
        <v>-14873</v>
      </c>
      <c r="E49"/>
      <c r="F49" s="295">
        <f t="shared" si="0"/>
        <v>56273</v>
      </c>
      <c r="G49" s="469"/>
      <c r="H49" s="34" t="s">
        <v>680</v>
      </c>
      <c r="I49" s="472">
        <f>C49</f>
        <v>41400</v>
      </c>
      <c r="J49" s="472">
        <f>D49</f>
        <v>-14873</v>
      </c>
      <c r="L49" s="471"/>
      <c r="M49" s="471"/>
      <c r="N49" s="467"/>
    </row>
    <row r="50" spans="1:14" ht="17.149999999999999" customHeight="1" x14ac:dyDescent="0.35">
      <c r="B50" s="34" t="s">
        <v>681</v>
      </c>
      <c r="C50" s="295">
        <v>0</v>
      </c>
      <c r="D50" s="295">
        <v>0</v>
      </c>
      <c r="E50"/>
      <c r="F50" s="295">
        <f t="shared" si="0"/>
        <v>0</v>
      </c>
      <c r="G50" s="469"/>
      <c r="H50" s="34" t="s">
        <v>682</v>
      </c>
      <c r="I50" s="472">
        <f t="shared" si="4"/>
        <v>0</v>
      </c>
      <c r="J50" s="472">
        <f t="shared" si="4"/>
        <v>0</v>
      </c>
      <c r="L50" s="471">
        <f t="shared" si="2"/>
        <v>0</v>
      </c>
      <c r="M50" s="471">
        <f t="shared" si="2"/>
        <v>0</v>
      </c>
      <c r="N50" s="467"/>
    </row>
    <row r="51" spans="1:14" ht="17.149999999999999" customHeight="1" thickBot="1" x14ac:dyDescent="0.4">
      <c r="B51" s="34" t="s">
        <v>22</v>
      </c>
      <c r="C51" s="295">
        <v>-223807</v>
      </c>
      <c r="D51" s="295">
        <v>-176289</v>
      </c>
      <c r="E51"/>
      <c r="F51" s="473">
        <f t="shared" si="0"/>
        <v>-47518</v>
      </c>
      <c r="G51" s="469"/>
      <c r="H51" s="34" t="s">
        <v>252</v>
      </c>
      <c r="I51" s="472">
        <f t="shared" si="4"/>
        <v>-223807</v>
      </c>
      <c r="J51" s="472">
        <f t="shared" si="4"/>
        <v>-176289</v>
      </c>
      <c r="L51" s="471">
        <f t="shared" si="2"/>
        <v>0</v>
      </c>
      <c r="M51" s="471">
        <f t="shared" si="2"/>
        <v>0</v>
      </c>
      <c r="N51" s="467"/>
    </row>
    <row r="52" spans="1:14" ht="17.149999999999999" customHeight="1" thickBot="1" x14ac:dyDescent="0.4">
      <c r="B52" s="241" t="s">
        <v>683</v>
      </c>
      <c r="C52" s="296">
        <f>C40+C30+C11</f>
        <v>2834935.7010500054</v>
      </c>
      <c r="D52" s="296">
        <f>D40+D30+D11</f>
        <v>3216959.8679099935</v>
      </c>
      <c r="E52"/>
      <c r="F52" s="296">
        <f t="shared" si="0"/>
        <v>-382024.16685998812</v>
      </c>
      <c r="G52" s="212">
        <f>C52/D52-1</f>
        <v>-0.11875316526972501</v>
      </c>
      <c r="H52" s="241" t="s">
        <v>684</v>
      </c>
      <c r="I52" s="297">
        <f t="shared" si="4"/>
        <v>2834935.7010500054</v>
      </c>
      <c r="J52" s="297">
        <f t="shared" si="4"/>
        <v>3216959.8679099935</v>
      </c>
      <c r="L52" s="471">
        <f t="shared" si="2"/>
        <v>0</v>
      </c>
      <c r="M52" s="471">
        <f t="shared" si="2"/>
        <v>0</v>
      </c>
      <c r="N52" s="467"/>
    </row>
    <row r="53" spans="1:14" ht="17.149999999999999" customHeight="1" thickBot="1" x14ac:dyDescent="0.4">
      <c r="B53" s="244" t="s">
        <v>685</v>
      </c>
      <c r="C53" s="468">
        <f>SUM(C54:C60)</f>
        <v>-5780374</v>
      </c>
      <c r="D53" s="468">
        <f>SUM(D54:D60)</f>
        <v>-4336821</v>
      </c>
      <c r="E53"/>
      <c r="F53" s="468">
        <f t="shared" si="0"/>
        <v>-1443553</v>
      </c>
      <c r="G53" s="469"/>
      <c r="H53" s="244" t="s">
        <v>686</v>
      </c>
      <c r="I53" s="470">
        <f t="shared" si="4"/>
        <v>-5780374</v>
      </c>
      <c r="J53" s="470">
        <f t="shared" si="4"/>
        <v>-4336821</v>
      </c>
      <c r="L53" s="471">
        <f t="shared" si="2"/>
        <v>0</v>
      </c>
      <c r="M53" s="471">
        <f t="shared" si="2"/>
        <v>0</v>
      </c>
      <c r="N53" s="467"/>
    </row>
    <row r="54" spans="1:14" ht="17.149999999999999" customHeight="1" x14ac:dyDescent="0.35">
      <c r="B54" s="34" t="s">
        <v>112</v>
      </c>
      <c r="C54" s="295">
        <v>-676</v>
      </c>
      <c r="D54" s="295">
        <v>874</v>
      </c>
      <c r="E54"/>
      <c r="F54" s="295">
        <f>C54-D54</f>
        <v>-1550</v>
      </c>
      <c r="G54" s="469"/>
      <c r="H54" s="34" t="s">
        <v>312</v>
      </c>
      <c r="I54" s="472">
        <f>C54</f>
        <v>-676</v>
      </c>
      <c r="J54" s="472">
        <f>D54</f>
        <v>874</v>
      </c>
      <c r="L54" s="471">
        <f>I54-C54</f>
        <v>0</v>
      </c>
      <c r="M54" s="471">
        <f>J54-D54</f>
        <v>0</v>
      </c>
      <c r="N54" s="467"/>
    </row>
    <row r="55" spans="1:14" ht="17.149999999999999" customHeight="1" x14ac:dyDescent="0.35">
      <c r="B55" s="34" t="s">
        <v>98</v>
      </c>
      <c r="C55" s="295">
        <v>-4051984</v>
      </c>
      <c r="D55" s="295">
        <v>-5093394</v>
      </c>
      <c r="E55"/>
      <c r="F55" s="295">
        <f t="shared" si="0"/>
        <v>1041410</v>
      </c>
      <c r="G55" s="469"/>
      <c r="H55" s="34" t="s">
        <v>325</v>
      </c>
      <c r="I55" s="472">
        <f t="shared" si="4"/>
        <v>-4051984</v>
      </c>
      <c r="J55" s="472">
        <f t="shared" si="4"/>
        <v>-5093394</v>
      </c>
      <c r="L55" s="471">
        <f t="shared" si="2"/>
        <v>0</v>
      </c>
      <c r="M55" s="471">
        <f t="shared" si="2"/>
        <v>0</v>
      </c>
      <c r="N55" s="467"/>
    </row>
    <row r="56" spans="1:14" ht="17.149999999999999" customHeight="1" x14ac:dyDescent="0.35">
      <c r="B56" s="34" t="s">
        <v>687</v>
      </c>
      <c r="C56" s="295">
        <v>2476483</v>
      </c>
      <c r="D56" s="295">
        <v>4115325</v>
      </c>
      <c r="E56"/>
      <c r="F56" s="295">
        <f t="shared" si="0"/>
        <v>-1638842</v>
      </c>
      <c r="G56" s="469"/>
      <c r="H56" s="34" t="s">
        <v>688</v>
      </c>
      <c r="I56" s="472">
        <f t="shared" si="4"/>
        <v>2476483</v>
      </c>
      <c r="J56" s="472">
        <f t="shared" si="4"/>
        <v>4115325</v>
      </c>
      <c r="L56" s="471">
        <f t="shared" si="2"/>
        <v>0</v>
      </c>
      <c r="M56" s="471">
        <f t="shared" si="2"/>
        <v>0</v>
      </c>
      <c r="N56" s="467"/>
    </row>
    <row r="57" spans="1:14" ht="15.5" x14ac:dyDescent="0.35">
      <c r="A57" s="77" t="s">
        <v>689</v>
      </c>
      <c r="B57" s="34" t="s">
        <v>690</v>
      </c>
      <c r="C57" s="295">
        <v>-3447539</v>
      </c>
      <c r="D57" s="295">
        <v>-3359626</v>
      </c>
      <c r="E57"/>
      <c r="F57" s="295">
        <f t="shared" si="0"/>
        <v>-87913</v>
      </c>
      <c r="G57" s="469"/>
      <c r="H57" s="34" t="s">
        <v>691</v>
      </c>
      <c r="I57" s="472">
        <f t="shared" si="4"/>
        <v>-3447539</v>
      </c>
      <c r="J57" s="472">
        <f t="shared" si="4"/>
        <v>-3359626</v>
      </c>
      <c r="L57" s="471">
        <f t="shared" si="2"/>
        <v>0</v>
      </c>
      <c r="M57" s="471">
        <f t="shared" si="2"/>
        <v>0</v>
      </c>
      <c r="N57" s="467"/>
    </row>
    <row r="58" spans="1:14" ht="15.5" outlineLevel="1" x14ac:dyDescent="0.35">
      <c r="B58" s="34" t="s">
        <v>692</v>
      </c>
      <c r="C58" s="295">
        <v>-1415225</v>
      </c>
      <c r="D58" s="295">
        <v>0</v>
      </c>
      <c r="E58"/>
      <c r="F58" s="295">
        <f t="shared" si="0"/>
        <v>-1415225</v>
      </c>
      <c r="G58" s="469"/>
      <c r="H58" s="34" t="s">
        <v>326</v>
      </c>
      <c r="I58" s="472">
        <f t="shared" si="4"/>
        <v>-1415225</v>
      </c>
      <c r="J58" s="472">
        <f t="shared" si="4"/>
        <v>0</v>
      </c>
      <c r="L58" s="471">
        <f t="shared" si="2"/>
        <v>0</v>
      </c>
      <c r="M58" s="471">
        <f t="shared" si="2"/>
        <v>0</v>
      </c>
      <c r="N58" s="467"/>
    </row>
    <row r="59" spans="1:14" ht="15.5" outlineLevel="1" x14ac:dyDescent="0.35">
      <c r="B59" s="34" t="s">
        <v>693</v>
      </c>
      <c r="C59" s="295">
        <v>462362</v>
      </c>
      <c r="D59" s="295">
        <v>0</v>
      </c>
      <c r="E59"/>
      <c r="F59" s="295">
        <f t="shared" si="0"/>
        <v>462362</v>
      </c>
      <c r="G59" s="469"/>
      <c r="H59" s="34" t="s">
        <v>694</v>
      </c>
      <c r="I59" s="472">
        <f>C59</f>
        <v>462362</v>
      </c>
      <c r="J59" s="472">
        <f>D59</f>
        <v>0</v>
      </c>
      <c r="L59" s="471"/>
      <c r="M59" s="471"/>
      <c r="N59" s="467"/>
    </row>
    <row r="60" spans="1:14" ht="17.149999999999999" customHeight="1" thickBot="1" x14ac:dyDescent="0.4">
      <c r="B60" s="34" t="s">
        <v>695</v>
      </c>
      <c r="C60" s="295">
        <v>196205</v>
      </c>
      <c r="D60" s="295">
        <v>0</v>
      </c>
      <c r="E60"/>
      <c r="F60" s="295">
        <f t="shared" si="0"/>
        <v>196205</v>
      </c>
      <c r="G60" s="469"/>
      <c r="H60" s="34" t="s">
        <v>696</v>
      </c>
      <c r="I60" s="472">
        <f t="shared" si="4"/>
        <v>196205</v>
      </c>
      <c r="J60" s="472">
        <f t="shared" si="4"/>
        <v>0</v>
      </c>
      <c r="L60" s="471">
        <f t="shared" si="2"/>
        <v>0</v>
      </c>
      <c r="M60" s="471">
        <f t="shared" si="2"/>
        <v>0</v>
      </c>
      <c r="N60" s="467"/>
    </row>
    <row r="61" spans="1:14" ht="17.149999999999999" customHeight="1" thickBot="1" x14ac:dyDescent="0.4">
      <c r="B61" s="244" t="s">
        <v>697</v>
      </c>
      <c r="C61" s="468">
        <f>SUM(C62:C70)</f>
        <v>2031112</v>
      </c>
      <c r="D61" s="468">
        <f>SUM(D62:D70)</f>
        <v>-1075710</v>
      </c>
      <c r="E61"/>
      <c r="F61" s="468">
        <f t="shared" si="0"/>
        <v>3106822</v>
      </c>
      <c r="G61" s="469"/>
      <c r="H61" s="244" t="s">
        <v>698</v>
      </c>
      <c r="I61" s="470">
        <f t="shared" si="4"/>
        <v>2031112</v>
      </c>
      <c r="J61" s="470">
        <f t="shared" si="4"/>
        <v>-1075710</v>
      </c>
      <c r="L61" s="471">
        <f t="shared" si="2"/>
        <v>0</v>
      </c>
      <c r="M61" s="471">
        <f t="shared" si="2"/>
        <v>0</v>
      </c>
      <c r="N61" s="467"/>
    </row>
    <row r="62" spans="1:14" ht="17.149999999999999" customHeight="1" x14ac:dyDescent="0.35">
      <c r="B62" s="34" t="s">
        <v>699</v>
      </c>
      <c r="C62" s="295">
        <v>6285083</v>
      </c>
      <c r="D62" s="295">
        <v>2007347</v>
      </c>
      <c r="E62"/>
      <c r="F62" s="295">
        <f t="shared" si="0"/>
        <v>4277736</v>
      </c>
      <c r="G62" s="469"/>
      <c r="H62" s="34" t="s">
        <v>700</v>
      </c>
      <c r="I62" s="472">
        <f t="shared" si="4"/>
        <v>6285083</v>
      </c>
      <c r="J62" s="472">
        <f t="shared" si="4"/>
        <v>2007347</v>
      </c>
      <c r="L62" s="471">
        <f t="shared" si="2"/>
        <v>0</v>
      </c>
      <c r="M62" s="471">
        <f t="shared" si="2"/>
        <v>0</v>
      </c>
      <c r="N62" s="467"/>
    </row>
    <row r="63" spans="1:14" ht="17.149999999999999" customHeight="1" x14ac:dyDescent="0.35">
      <c r="B63" s="34" t="s">
        <v>701</v>
      </c>
      <c r="C63" s="295">
        <v>-3769540</v>
      </c>
      <c r="D63" s="295">
        <v>-1030172</v>
      </c>
      <c r="E63"/>
      <c r="F63" s="295">
        <f t="shared" si="0"/>
        <v>-2739368</v>
      </c>
      <c r="G63" s="469"/>
      <c r="H63" s="34" t="s">
        <v>702</v>
      </c>
      <c r="I63" s="472">
        <f t="shared" si="4"/>
        <v>-3769540</v>
      </c>
      <c r="J63" s="472">
        <f t="shared" si="4"/>
        <v>-1030172</v>
      </c>
      <c r="L63" s="471">
        <f t="shared" si="2"/>
        <v>0</v>
      </c>
      <c r="M63" s="471">
        <f t="shared" si="2"/>
        <v>0</v>
      </c>
      <c r="N63" s="467"/>
    </row>
    <row r="64" spans="1:14" ht="17.149999999999999" customHeight="1" x14ac:dyDescent="0.35">
      <c r="B64" s="34" t="s">
        <v>703</v>
      </c>
      <c r="C64" s="295">
        <v>-926199</v>
      </c>
      <c r="D64" s="295">
        <v>-719616</v>
      </c>
      <c r="E64"/>
      <c r="F64" s="295">
        <f t="shared" si="0"/>
        <v>-206583</v>
      </c>
      <c r="G64" s="469"/>
      <c r="H64" s="34" t="s">
        <v>704</v>
      </c>
      <c r="I64" s="472">
        <f t="shared" si="4"/>
        <v>-926199</v>
      </c>
      <c r="J64" s="472">
        <f t="shared" si="4"/>
        <v>-719616</v>
      </c>
      <c r="L64" s="471">
        <f t="shared" si="2"/>
        <v>0</v>
      </c>
      <c r="M64" s="471">
        <f t="shared" si="2"/>
        <v>0</v>
      </c>
      <c r="N64" s="467"/>
    </row>
    <row r="65" spans="2:14" ht="17.149999999999999" customHeight="1" x14ac:dyDescent="0.35">
      <c r="B65" s="34" t="s">
        <v>705</v>
      </c>
      <c r="C65" s="295">
        <v>-18107</v>
      </c>
      <c r="D65" s="295">
        <v>-11094</v>
      </c>
      <c r="E65"/>
      <c r="F65" s="295">
        <f t="shared" si="0"/>
        <v>-7013</v>
      </c>
      <c r="G65" s="469"/>
      <c r="H65" s="34" t="s">
        <v>706</v>
      </c>
      <c r="I65" s="295">
        <f t="shared" si="4"/>
        <v>-18107</v>
      </c>
      <c r="J65" s="295">
        <f t="shared" si="4"/>
        <v>-11094</v>
      </c>
      <c r="L65" s="471">
        <f t="shared" si="2"/>
        <v>0</v>
      </c>
      <c r="M65" s="471">
        <f t="shared" si="2"/>
        <v>0</v>
      </c>
      <c r="N65" s="467"/>
    </row>
    <row r="66" spans="2:14" ht="17.149999999999999" hidden="1" customHeight="1" outlineLevel="1" x14ac:dyDescent="0.35">
      <c r="B66" s="34" t="s">
        <v>707</v>
      </c>
      <c r="C66" s="295">
        <v>0</v>
      </c>
      <c r="D66" s="295">
        <v>0</v>
      </c>
      <c r="E66"/>
      <c r="F66" s="295">
        <f t="shared" si="0"/>
        <v>0</v>
      </c>
      <c r="G66" s="469"/>
      <c r="H66" s="34" t="s">
        <v>708</v>
      </c>
      <c r="I66" s="295">
        <f t="shared" si="4"/>
        <v>0</v>
      </c>
      <c r="J66" s="295">
        <f t="shared" si="4"/>
        <v>0</v>
      </c>
      <c r="L66" s="471">
        <f t="shared" si="2"/>
        <v>0</v>
      </c>
      <c r="M66" s="471">
        <f t="shared" si="2"/>
        <v>0</v>
      </c>
      <c r="N66" s="467"/>
    </row>
    <row r="67" spans="2:14" ht="17.149999999999999" customHeight="1" collapsed="1" x14ac:dyDescent="0.35">
      <c r="B67" s="34" t="s">
        <v>100</v>
      </c>
      <c r="C67" s="295">
        <v>-55498</v>
      </c>
      <c r="D67" s="295">
        <v>13660</v>
      </c>
      <c r="E67"/>
      <c r="F67" s="295">
        <f t="shared" si="0"/>
        <v>-69158</v>
      </c>
      <c r="G67" s="469"/>
      <c r="H67" s="34" t="s">
        <v>327</v>
      </c>
      <c r="I67" s="295">
        <f t="shared" si="4"/>
        <v>-55498</v>
      </c>
      <c r="J67" s="295">
        <f t="shared" si="4"/>
        <v>13660</v>
      </c>
      <c r="L67" s="471">
        <f t="shared" si="2"/>
        <v>0</v>
      </c>
      <c r="M67" s="471">
        <f t="shared" si="2"/>
        <v>0</v>
      </c>
      <c r="N67" s="467"/>
    </row>
    <row r="68" spans="2:14" ht="17.149999999999999" customHeight="1" x14ac:dyDescent="0.35">
      <c r="B68" s="34" t="s">
        <v>709</v>
      </c>
      <c r="C68" s="295">
        <v>1200000</v>
      </c>
      <c r="D68" s="295">
        <v>0</v>
      </c>
      <c r="E68"/>
      <c r="F68" s="295">
        <f t="shared" si="0"/>
        <v>1200000</v>
      </c>
      <c r="G68" s="469"/>
      <c r="H68" s="34"/>
      <c r="I68" s="295"/>
      <c r="J68" s="295"/>
      <c r="L68" s="471"/>
      <c r="M68" s="471"/>
      <c r="N68" s="467"/>
    </row>
    <row r="69" spans="2:14" ht="15.5" outlineLevel="1" x14ac:dyDescent="0.35">
      <c r="B69" s="34" t="s">
        <v>710</v>
      </c>
      <c r="C69" s="295">
        <v>-20837</v>
      </c>
      <c r="D69" s="295">
        <v>0</v>
      </c>
      <c r="E69"/>
      <c r="F69" s="295">
        <f t="shared" si="0"/>
        <v>-20837</v>
      </c>
      <c r="G69" s="469"/>
      <c r="H69" s="34" t="s">
        <v>711</v>
      </c>
      <c r="I69" s="295">
        <f t="shared" si="4"/>
        <v>-20837</v>
      </c>
      <c r="J69" s="295">
        <f t="shared" si="4"/>
        <v>0</v>
      </c>
      <c r="L69" s="471">
        <f t="shared" si="2"/>
        <v>0</v>
      </c>
      <c r="M69" s="471">
        <f t="shared" si="2"/>
        <v>0</v>
      </c>
      <c r="N69" s="467"/>
    </row>
    <row r="70" spans="2:14" ht="17.149999999999999" customHeight="1" thickBot="1" x14ac:dyDescent="0.4">
      <c r="B70" s="34" t="s">
        <v>712</v>
      </c>
      <c r="C70" s="295">
        <v>-663790</v>
      </c>
      <c r="D70" s="295">
        <v>-1335835</v>
      </c>
      <c r="E70"/>
      <c r="F70" s="295">
        <f t="shared" si="0"/>
        <v>672045</v>
      </c>
      <c r="G70" s="469"/>
      <c r="H70" s="34" t="s">
        <v>713</v>
      </c>
      <c r="I70" s="295">
        <f t="shared" si="4"/>
        <v>-663790</v>
      </c>
      <c r="J70" s="295">
        <f t="shared" si="4"/>
        <v>-1335835</v>
      </c>
      <c r="L70" s="471">
        <f t="shared" si="2"/>
        <v>0</v>
      </c>
      <c r="M70" s="471">
        <f t="shared" si="2"/>
        <v>0</v>
      </c>
      <c r="N70" s="467"/>
    </row>
    <row r="71" spans="2:14" ht="16" thickBot="1" x14ac:dyDescent="0.4">
      <c r="B71" s="474" t="s">
        <v>714</v>
      </c>
      <c r="C71" s="468">
        <f>C52+C53+C61</f>
        <v>-914326.29894999461</v>
      </c>
      <c r="D71" s="468">
        <f>D52+D53+D61</f>
        <v>-2195571.1320900065</v>
      </c>
      <c r="E71"/>
      <c r="F71" s="468">
        <f t="shared" si="0"/>
        <v>1281244.8331400119</v>
      </c>
      <c r="G71" s="469"/>
      <c r="H71" s="474" t="s">
        <v>715</v>
      </c>
      <c r="I71" s="468">
        <f t="shared" si="4"/>
        <v>-914326.29894999461</v>
      </c>
      <c r="J71" s="468">
        <f t="shared" si="4"/>
        <v>-2195571.1320900065</v>
      </c>
      <c r="L71" s="471">
        <f t="shared" si="2"/>
        <v>0</v>
      </c>
      <c r="M71" s="471">
        <f t="shared" si="2"/>
        <v>0</v>
      </c>
      <c r="N71" s="467"/>
    </row>
    <row r="72" spans="2:14" ht="17.149999999999999" customHeight="1" x14ac:dyDescent="0.35">
      <c r="B72" s="34" t="s">
        <v>716</v>
      </c>
      <c r="C72" s="295">
        <v>1356062</v>
      </c>
      <c r="D72" s="295">
        <v>2914747</v>
      </c>
      <c r="E72"/>
      <c r="F72" s="295">
        <f t="shared" si="0"/>
        <v>-1558685</v>
      </c>
      <c r="G72" s="469"/>
      <c r="H72" s="34" t="s">
        <v>717</v>
      </c>
      <c r="I72" s="295">
        <f t="shared" si="4"/>
        <v>1356062</v>
      </c>
      <c r="J72" s="295">
        <f t="shared" si="4"/>
        <v>2914747</v>
      </c>
      <c r="L72" s="471">
        <f t="shared" si="2"/>
        <v>0</v>
      </c>
      <c r="M72" s="471">
        <f t="shared" si="2"/>
        <v>0</v>
      </c>
      <c r="N72" s="467"/>
    </row>
    <row r="73" spans="2:14" ht="17.149999999999999" customHeight="1" thickBot="1" x14ac:dyDescent="0.4">
      <c r="B73" s="34" t="s">
        <v>718</v>
      </c>
      <c r="C73" s="295">
        <v>441736</v>
      </c>
      <c r="D73" s="295">
        <v>719176</v>
      </c>
      <c r="E73"/>
      <c r="F73" s="295">
        <f t="shared" si="0"/>
        <v>-277440</v>
      </c>
      <c r="G73" s="469"/>
      <c r="H73" s="34" t="s">
        <v>719</v>
      </c>
      <c r="I73" s="295">
        <f t="shared" si="4"/>
        <v>441736</v>
      </c>
      <c r="J73" s="295">
        <f t="shared" si="4"/>
        <v>719176</v>
      </c>
      <c r="L73" s="471">
        <f t="shared" si="2"/>
        <v>0</v>
      </c>
      <c r="M73" s="471">
        <f t="shared" si="2"/>
        <v>0</v>
      </c>
      <c r="N73" s="467"/>
    </row>
    <row r="74" spans="2:14" ht="17.149999999999999" customHeight="1" thickBot="1" x14ac:dyDescent="0.4">
      <c r="B74" s="241" t="s">
        <v>720</v>
      </c>
      <c r="C74" s="296">
        <f>C73-C72</f>
        <v>-914326</v>
      </c>
      <c r="D74" s="296">
        <f>D73-D72</f>
        <v>-2195571</v>
      </c>
      <c r="E74"/>
      <c r="F74" s="296">
        <f t="shared" si="0"/>
        <v>1281245</v>
      </c>
      <c r="G74" s="469"/>
      <c r="H74" s="241" t="s">
        <v>721</v>
      </c>
      <c r="I74" s="296">
        <f t="shared" si="4"/>
        <v>-914326</v>
      </c>
      <c r="J74" s="296">
        <f t="shared" si="4"/>
        <v>-2195571</v>
      </c>
      <c r="L74" s="471">
        <f t="shared" si="2"/>
        <v>0</v>
      </c>
      <c r="M74" s="471">
        <f t="shared" si="2"/>
        <v>0</v>
      </c>
      <c r="N74" s="467"/>
    </row>
    <row r="75" spans="2:14" ht="17.149999999999999" customHeight="1" x14ac:dyDescent="0.3">
      <c r="C75" s="475"/>
      <c r="D75" s="476"/>
      <c r="E75" s="476"/>
      <c r="F75" s="476"/>
      <c r="I75" s="476"/>
      <c r="J75" s="476"/>
      <c r="L75" s="471"/>
      <c r="M75" s="471"/>
      <c r="N75" s="467"/>
    </row>
    <row r="76" spans="2:14" ht="17.149999999999999" customHeight="1" x14ac:dyDescent="0.3">
      <c r="B76" s="477" t="s">
        <v>537</v>
      </c>
      <c r="C76" s="478">
        <v>0</v>
      </c>
      <c r="D76" s="478">
        <v>0</v>
      </c>
      <c r="E76" s="478"/>
      <c r="F76" s="478"/>
      <c r="I76" s="476"/>
      <c r="J76" s="476"/>
      <c r="L76" s="471"/>
      <c r="M76" s="471"/>
      <c r="N76" s="467"/>
    </row>
    <row r="77" spans="2:14" ht="17.149999999999999" customHeight="1" x14ac:dyDescent="0.3">
      <c r="B77" s="477" t="s">
        <v>537</v>
      </c>
      <c r="C77" s="478">
        <f>C71-C74</f>
        <v>-0.29894999461248517</v>
      </c>
      <c r="D77" s="478">
        <f>D71-D74</f>
        <v>-0.13209000648930669</v>
      </c>
      <c r="E77" s="478"/>
      <c r="F77" s="478"/>
      <c r="I77" s="476"/>
      <c r="J77" s="476"/>
      <c r="L77" s="471"/>
      <c r="M77" s="471"/>
      <c r="N77" s="467"/>
    </row>
    <row r="78" spans="2:14" ht="17.149999999999999" customHeight="1" x14ac:dyDescent="0.3">
      <c r="B78" s="477" t="s">
        <v>537</v>
      </c>
      <c r="C78" s="478">
        <v>0</v>
      </c>
      <c r="D78" s="478">
        <v>0</v>
      </c>
      <c r="E78" s="478"/>
      <c r="F78" s="478"/>
      <c r="I78" s="476"/>
      <c r="J78" s="476"/>
      <c r="L78" s="471"/>
      <c r="M78" s="471"/>
      <c r="N78" s="467"/>
    </row>
    <row r="79" spans="2:14" ht="17.149999999999999" customHeight="1" x14ac:dyDescent="0.3">
      <c r="C79" s="476"/>
      <c r="D79" s="476"/>
      <c r="E79" s="476"/>
      <c r="F79" s="476"/>
      <c r="I79" s="476"/>
      <c r="J79" s="476"/>
      <c r="L79" s="471"/>
      <c r="M79" s="471"/>
      <c r="N79" s="467"/>
    </row>
    <row r="80" spans="2:14" ht="17.149999999999999" customHeight="1" x14ac:dyDescent="0.3">
      <c r="C80" s="476"/>
      <c r="D80" s="476"/>
      <c r="E80" s="476"/>
      <c r="F80" s="476"/>
      <c r="I80" s="476"/>
      <c r="J80" s="476"/>
      <c r="L80" s="471"/>
      <c r="M80" s="471"/>
      <c r="N80" s="467"/>
    </row>
    <row r="81" spans="3:14" ht="17.149999999999999" customHeight="1" x14ac:dyDescent="0.3">
      <c r="C81" s="476"/>
      <c r="D81" s="476"/>
      <c r="E81" s="476"/>
      <c r="F81" s="476"/>
      <c r="I81" s="476"/>
      <c r="J81" s="476"/>
      <c r="L81" s="471"/>
      <c r="M81" s="471"/>
      <c r="N81" s="467"/>
    </row>
    <row r="82" spans="3:14" ht="17.149999999999999" customHeight="1" x14ac:dyDescent="0.3">
      <c r="I82" s="476"/>
      <c r="J82" s="476"/>
      <c r="L82" s="471"/>
      <c r="M82" s="471"/>
      <c r="N82" s="467"/>
    </row>
    <row r="83" spans="3:14" ht="17.149999999999999" customHeight="1" x14ac:dyDescent="0.3">
      <c r="I83" s="476"/>
      <c r="J83" s="476"/>
      <c r="L83" s="471"/>
      <c r="M83" s="471"/>
      <c r="N83" s="467"/>
    </row>
    <row r="84" spans="3:14" ht="17.149999999999999" customHeight="1" x14ac:dyDescent="0.3">
      <c r="I84" s="476"/>
      <c r="J84" s="476"/>
      <c r="L84" s="471"/>
      <c r="M84" s="471"/>
      <c r="N84" s="467"/>
    </row>
    <row r="85" spans="3:14" ht="17.149999999999999" customHeight="1" x14ac:dyDescent="0.3">
      <c r="I85" s="476"/>
      <c r="J85" s="476"/>
      <c r="L85" s="471"/>
      <c r="M85" s="471"/>
      <c r="N85" s="467"/>
    </row>
    <row r="86" spans="3:14" ht="17.149999999999999" customHeight="1" x14ac:dyDescent="0.3">
      <c r="I86" s="476"/>
      <c r="J86" s="476"/>
      <c r="L86" s="471"/>
      <c r="M86" s="471"/>
      <c r="N86" s="467"/>
    </row>
    <row r="87" spans="3:14" ht="17.149999999999999" customHeight="1" x14ac:dyDescent="0.3">
      <c r="C87" s="476"/>
      <c r="D87" s="476"/>
      <c r="E87" s="476"/>
      <c r="F87" s="476"/>
      <c r="I87" s="476"/>
      <c r="J87" s="476"/>
      <c r="L87" s="471"/>
      <c r="M87" s="471"/>
      <c r="N87" s="467"/>
    </row>
    <row r="88" spans="3:14" ht="17.149999999999999" customHeight="1" x14ac:dyDescent="0.3">
      <c r="C88" s="476"/>
      <c r="D88" s="476"/>
      <c r="E88" s="476"/>
      <c r="F88" s="476"/>
      <c r="I88" s="476"/>
      <c r="J88" s="476"/>
      <c r="L88" s="471"/>
      <c r="M88" s="471"/>
      <c r="N88" s="467"/>
    </row>
    <row r="89" spans="3:14" ht="17.149999999999999" customHeight="1" x14ac:dyDescent="0.3">
      <c r="C89" s="476"/>
      <c r="D89" s="476"/>
      <c r="E89" s="476"/>
      <c r="F89" s="476"/>
      <c r="I89" s="476"/>
      <c r="J89" s="476"/>
      <c r="L89" s="471"/>
      <c r="M89" s="471"/>
      <c r="N89" s="467"/>
    </row>
    <row r="90" spans="3:14" ht="17.149999999999999" customHeight="1" x14ac:dyDescent="0.3">
      <c r="C90" s="476"/>
      <c r="D90" s="476"/>
      <c r="E90" s="476"/>
      <c r="F90" s="476"/>
      <c r="I90" s="476"/>
      <c r="J90" s="476"/>
      <c r="L90" s="471"/>
      <c r="M90" s="471"/>
      <c r="N90" s="467"/>
    </row>
    <row r="91" spans="3:14" ht="17.149999999999999" customHeight="1" x14ac:dyDescent="0.3">
      <c r="C91" s="476"/>
      <c r="D91" s="476"/>
      <c r="E91" s="476"/>
      <c r="F91" s="476"/>
      <c r="I91" s="476"/>
      <c r="J91" s="476"/>
      <c r="L91" s="471"/>
      <c r="M91" s="471"/>
      <c r="N91" s="467"/>
    </row>
    <row r="92" spans="3:14" ht="17.149999999999999" customHeight="1" x14ac:dyDescent="0.3">
      <c r="C92" s="476"/>
      <c r="D92" s="476"/>
      <c r="E92" s="476"/>
      <c r="F92" s="476"/>
      <c r="I92" s="476"/>
      <c r="J92" s="476"/>
      <c r="L92" s="471"/>
      <c r="M92" s="471"/>
      <c r="N92" s="467"/>
    </row>
  </sheetData>
  <mergeCells count="3">
    <mergeCell ref="B2:B5"/>
    <mergeCell ref="C9:D9"/>
    <mergeCell ref="I9:J9"/>
  </mergeCells>
  <hyperlinks>
    <hyperlink ref="G3" location="Menu!A1" display="→Menu←" xr:uid="{C1D5E40D-92A3-4B35-937A-CC0C92DED178}"/>
  </hyperlinks>
  <pageMargins left="0.511811024" right="0.511811024" top="0.78740157499999996" bottom="0.78740157499999996" header="0.31496062000000002" footer="0.31496062000000002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40C8D-4EC2-4C65-BDE3-78C827F98716}">
  <sheetPr>
    <tabColor rgb="FF0099FF"/>
  </sheetPr>
  <dimension ref="A1:T99"/>
  <sheetViews>
    <sheetView showGridLines="0" zoomScale="70" zoomScaleNormal="70" workbookViewId="0">
      <pane xSplit="2" ySplit="12" topLeftCell="C60" activePane="bottomRight" state="frozen"/>
      <selection activeCell="K19" sqref="K19:K20"/>
      <selection pane="topRight" activeCell="K19" sqref="K19:K20"/>
      <selection pane="bottomLeft" activeCell="K19" sqref="K19:K20"/>
      <selection pane="bottomRight" activeCell="H25" sqref="H25"/>
    </sheetView>
  </sheetViews>
  <sheetFormatPr defaultColWidth="0" defaultRowHeight="0" customHeight="1" zeroHeight="1" x14ac:dyDescent="0.25"/>
  <cols>
    <col min="1" max="1" width="1" style="77" customWidth="1"/>
    <col min="2" max="2" width="56.1796875" style="80" customWidth="1"/>
    <col min="3" max="3" width="15.08984375" style="78" bestFit="1" customWidth="1"/>
    <col min="4" max="4" width="14.453125" style="78" bestFit="1" customWidth="1"/>
    <col min="5" max="5" width="10.08984375" style="77" customWidth="1"/>
    <col min="6" max="6" width="1.81640625" style="77" customWidth="1"/>
    <col min="7" max="7" width="3.81640625" style="406" customWidth="1"/>
    <col min="8" max="8" width="47.81640625" style="77" customWidth="1"/>
    <col min="9" max="10" width="12.6328125" style="77" customWidth="1"/>
    <col min="11" max="11" width="9.1796875" style="77" bestFit="1" customWidth="1"/>
    <col min="12" max="12" width="8.81640625" style="77" customWidth="1"/>
    <col min="13" max="20" width="0" style="77" hidden="1" customWidth="1"/>
    <col min="21" max="16384" width="8.81640625" style="77" hidden="1"/>
  </cols>
  <sheetData>
    <row r="1" spans="1:11" s="8" customFormat="1" ht="3.65" customHeight="1" thickBot="1" x14ac:dyDescent="0.35">
      <c r="C1" s="74"/>
      <c r="D1" s="74"/>
      <c r="E1" s="74"/>
      <c r="F1" s="74"/>
      <c r="G1" s="401"/>
      <c r="H1" s="74"/>
      <c r="I1" s="74"/>
      <c r="J1" s="74"/>
      <c r="K1" s="74"/>
    </row>
    <row r="2" spans="1:11" s="8" customFormat="1" ht="14.15" customHeight="1" x14ac:dyDescent="0.3">
      <c r="A2" s="59"/>
      <c r="B2" s="484" t="e" vm="1">
        <v>#VALUE!</v>
      </c>
      <c r="C2" s="60"/>
      <c r="D2" s="60"/>
      <c r="E2" s="60"/>
      <c r="F2" s="62"/>
      <c r="G2" s="402"/>
      <c r="H2" s="62"/>
      <c r="I2" s="62"/>
      <c r="J2" s="62"/>
      <c r="K2" s="62"/>
    </row>
    <row r="3" spans="1:11" s="8" customFormat="1" ht="14.15" customHeight="1" x14ac:dyDescent="0.3">
      <c r="A3" s="59"/>
      <c r="B3" s="485"/>
      <c r="C3" s="64" t="s">
        <v>0</v>
      </c>
      <c r="D3" s="247">
        <v>46295</v>
      </c>
      <c r="E3" s="64"/>
      <c r="F3" s="64"/>
      <c r="G3" s="403"/>
      <c r="H3" s="64"/>
      <c r="I3" s="64"/>
      <c r="J3" s="64"/>
      <c r="K3" s="64"/>
    </row>
    <row r="4" spans="1:11" s="8" customFormat="1" ht="14.15" customHeight="1" x14ac:dyDescent="0.3">
      <c r="A4" s="59"/>
      <c r="B4" s="485"/>
      <c r="C4" s="64" t="s">
        <v>1</v>
      </c>
      <c r="D4" s="248" t="s">
        <v>621</v>
      </c>
      <c r="E4" s="66"/>
      <c r="F4" s="64"/>
      <c r="G4" s="403"/>
      <c r="H4" s="64"/>
      <c r="I4" s="64"/>
      <c r="J4" s="64"/>
      <c r="K4" s="64"/>
    </row>
    <row r="5" spans="1:11" s="8" customFormat="1" ht="16" hidden="1" thickBot="1" x14ac:dyDescent="0.4">
      <c r="A5" s="59"/>
      <c r="B5" s="486"/>
      <c r="C5" s="67"/>
      <c r="D5" s="67"/>
      <c r="E5" s="67"/>
      <c r="F5" s="68"/>
      <c r="G5" s="404"/>
      <c r="H5" s="13"/>
      <c r="I5" s="68"/>
      <c r="J5" s="68"/>
      <c r="K5" s="68"/>
    </row>
    <row r="6" spans="1:11" s="8" customFormat="1" ht="14" hidden="1" x14ac:dyDescent="0.3">
      <c r="C6" s="74"/>
      <c r="D6" s="74"/>
      <c r="E6" s="74"/>
      <c r="F6" s="74"/>
      <c r="G6" s="401"/>
      <c r="H6" s="74"/>
      <c r="I6" s="74"/>
      <c r="J6" s="74"/>
      <c r="K6" s="74"/>
    </row>
    <row r="7" spans="1:11" s="8" customFormat="1" ht="15" customHeight="1" x14ac:dyDescent="0.3">
      <c r="B7" s="75" t="s">
        <v>2</v>
      </c>
      <c r="C7" s="76"/>
      <c r="D7" s="76"/>
      <c r="E7" s="76"/>
      <c r="F7" s="76"/>
      <c r="G7" s="405"/>
      <c r="H7" s="75" t="s">
        <v>246</v>
      </c>
      <c r="I7" s="76"/>
      <c r="J7" s="76"/>
      <c r="K7" s="76"/>
    </row>
    <row r="8" spans="1:11" ht="15" customHeight="1" x14ac:dyDescent="0.25">
      <c r="C8" s="80"/>
      <c r="D8" s="80"/>
    </row>
    <row r="9" spans="1:11" ht="15" customHeight="1" x14ac:dyDescent="0.25">
      <c r="B9" s="81" t="s">
        <v>101</v>
      </c>
      <c r="C9" s="82"/>
      <c r="D9" s="82"/>
      <c r="E9" s="82"/>
      <c r="F9" s="82"/>
      <c r="G9" s="407"/>
      <c r="H9" s="82"/>
      <c r="I9" s="82"/>
      <c r="J9" s="82"/>
    </row>
    <row r="10" spans="1:11" ht="15" customHeight="1" x14ac:dyDescent="0.35">
      <c r="B10" s="83"/>
      <c r="C10" s="84"/>
      <c r="D10" s="84"/>
      <c r="F10"/>
      <c r="G10" s="408"/>
    </row>
    <row r="11" spans="1:11" ht="15" customHeight="1" thickBot="1" x14ac:dyDescent="0.3">
      <c r="B11" s="85" t="s">
        <v>102</v>
      </c>
      <c r="C11" s="508" t="s">
        <v>15</v>
      </c>
      <c r="D11" s="509"/>
      <c r="H11" s="85" t="s">
        <v>328</v>
      </c>
      <c r="I11" s="508" t="s">
        <v>247</v>
      </c>
      <c r="J11" s="509"/>
    </row>
    <row r="12" spans="1:11" ht="15" customHeight="1" thickBot="1" x14ac:dyDescent="0.3">
      <c r="B12" s="86" t="s">
        <v>38</v>
      </c>
      <c r="C12" s="87">
        <v>46295</v>
      </c>
      <c r="D12" s="88">
        <v>45930</v>
      </c>
      <c r="H12" s="86" t="s">
        <v>288</v>
      </c>
      <c r="I12" s="87">
        <v>46295</v>
      </c>
      <c r="J12" s="88">
        <v>45930</v>
      </c>
    </row>
    <row r="13" spans="1:11" ht="15" customHeight="1" thickBot="1" x14ac:dyDescent="0.4">
      <c r="B13" s="298" t="s">
        <v>103</v>
      </c>
      <c r="C13" s="299"/>
      <c r="D13" s="299"/>
      <c r="H13" s="298" t="s">
        <v>329</v>
      </c>
      <c r="I13" s="299"/>
      <c r="J13" s="299"/>
    </row>
    <row r="14" spans="1:11" ht="15" customHeight="1" x14ac:dyDescent="0.25">
      <c r="B14" s="34" t="s">
        <v>104</v>
      </c>
      <c r="C14" s="295">
        <v>441736</v>
      </c>
      <c r="D14" s="295">
        <v>1356062</v>
      </c>
      <c r="G14" s="406" t="s">
        <v>330</v>
      </c>
      <c r="H14" s="34" t="s">
        <v>330</v>
      </c>
      <c r="I14" s="295">
        <f t="shared" ref="I14:J25" si="0">C14</f>
        <v>441736</v>
      </c>
      <c r="J14" s="295">
        <f t="shared" si="0"/>
        <v>1356062</v>
      </c>
    </row>
    <row r="15" spans="1:11" ht="15" customHeight="1" x14ac:dyDescent="0.25">
      <c r="B15" s="34" t="s">
        <v>98</v>
      </c>
      <c r="C15" s="295">
        <v>2526363</v>
      </c>
      <c r="D15" s="295">
        <v>808924</v>
      </c>
      <c r="G15" s="406" t="s">
        <v>325</v>
      </c>
      <c r="H15" s="34" t="s">
        <v>325</v>
      </c>
      <c r="I15" s="295">
        <f t="shared" si="0"/>
        <v>2526363</v>
      </c>
      <c r="J15" s="295">
        <f t="shared" si="0"/>
        <v>808924</v>
      </c>
    </row>
    <row r="16" spans="1:11" ht="15" customHeight="1" x14ac:dyDescent="0.25">
      <c r="B16" s="34" t="s">
        <v>105</v>
      </c>
      <c r="C16" s="295">
        <v>604510</v>
      </c>
      <c r="D16" s="295">
        <v>469745</v>
      </c>
      <c r="G16" s="406" t="s">
        <v>457</v>
      </c>
      <c r="H16" s="34" t="s">
        <v>313</v>
      </c>
      <c r="I16" s="295">
        <f t="shared" si="0"/>
        <v>604510</v>
      </c>
      <c r="J16" s="295">
        <f t="shared" si="0"/>
        <v>469745</v>
      </c>
    </row>
    <row r="17" spans="2:10" ht="15" customHeight="1" x14ac:dyDescent="0.25">
      <c r="B17" s="34" t="s">
        <v>106</v>
      </c>
      <c r="C17" s="295">
        <v>119313</v>
      </c>
      <c r="D17" s="295">
        <v>48054</v>
      </c>
      <c r="G17" s="406" t="s">
        <v>331</v>
      </c>
      <c r="H17" s="34" t="s">
        <v>331</v>
      </c>
      <c r="I17" s="295">
        <f t="shared" si="0"/>
        <v>119313</v>
      </c>
      <c r="J17" s="295">
        <f t="shared" si="0"/>
        <v>48054</v>
      </c>
    </row>
    <row r="18" spans="2:10" ht="15" hidden="1" customHeight="1" x14ac:dyDescent="0.25">
      <c r="B18" s="34" t="s">
        <v>107</v>
      </c>
      <c r="C18" s="295">
        <v>0</v>
      </c>
      <c r="D18" s="295">
        <v>0</v>
      </c>
      <c r="G18" s="406" t="s">
        <v>458</v>
      </c>
      <c r="H18" s="34" t="s">
        <v>332</v>
      </c>
      <c r="I18" s="295">
        <f t="shared" si="0"/>
        <v>0</v>
      </c>
      <c r="J18" s="295">
        <f t="shared" si="0"/>
        <v>0</v>
      </c>
    </row>
    <row r="19" spans="2:10" ht="15" customHeight="1" x14ac:dyDescent="0.25">
      <c r="B19" s="34" t="s">
        <v>91</v>
      </c>
      <c r="C19" s="295">
        <v>295197</v>
      </c>
      <c r="D19" s="295">
        <v>229311</v>
      </c>
      <c r="G19" s="406" t="s">
        <v>459</v>
      </c>
      <c r="H19" s="34" t="s">
        <v>316</v>
      </c>
      <c r="I19" s="295">
        <f t="shared" si="0"/>
        <v>295197</v>
      </c>
      <c r="J19" s="295">
        <f t="shared" si="0"/>
        <v>229311</v>
      </c>
    </row>
    <row r="20" spans="2:10" ht="15" customHeight="1" x14ac:dyDescent="0.25">
      <c r="B20" s="34" t="s">
        <v>108</v>
      </c>
      <c r="C20" s="295">
        <v>0</v>
      </c>
      <c r="D20" s="295">
        <v>37384</v>
      </c>
      <c r="G20" s="406" t="s">
        <v>327</v>
      </c>
      <c r="H20" s="34" t="s">
        <v>327</v>
      </c>
      <c r="I20" s="295">
        <f t="shared" si="0"/>
        <v>0</v>
      </c>
      <c r="J20" s="295">
        <f t="shared" si="0"/>
        <v>37384</v>
      </c>
    </row>
    <row r="21" spans="2:10" ht="15" customHeight="1" x14ac:dyDescent="0.25">
      <c r="B21" s="34" t="s">
        <v>109</v>
      </c>
      <c r="C21" s="295">
        <v>3586.732079999987</v>
      </c>
      <c r="D21" s="295">
        <v>126060.73207999999</v>
      </c>
      <c r="G21" s="406" t="s">
        <v>460</v>
      </c>
      <c r="H21" s="34" t="s">
        <v>333</v>
      </c>
      <c r="I21" s="295">
        <f t="shared" si="0"/>
        <v>3586.732079999987</v>
      </c>
      <c r="J21" s="295">
        <f t="shared" si="0"/>
        <v>126060.73207999999</v>
      </c>
    </row>
    <row r="22" spans="2:10" ht="15" customHeight="1" x14ac:dyDescent="0.25">
      <c r="B22" s="34" t="s">
        <v>92</v>
      </c>
      <c r="C22" s="295">
        <v>39404</v>
      </c>
      <c r="D22" s="295">
        <v>6061</v>
      </c>
      <c r="G22" s="406" t="s">
        <v>317</v>
      </c>
      <c r="H22" s="34" t="s">
        <v>317</v>
      </c>
      <c r="I22" s="295">
        <f t="shared" si="0"/>
        <v>39404</v>
      </c>
      <c r="J22" s="295">
        <f t="shared" si="0"/>
        <v>6061</v>
      </c>
    </row>
    <row r="23" spans="2:10" ht="15" customHeight="1" x14ac:dyDescent="0.25">
      <c r="B23" s="34" t="s">
        <v>89</v>
      </c>
      <c r="C23" s="295">
        <v>0</v>
      </c>
      <c r="D23" s="295">
        <v>0</v>
      </c>
      <c r="G23" s="406" t="s">
        <v>312</v>
      </c>
      <c r="H23" s="34" t="s">
        <v>312</v>
      </c>
      <c r="I23" s="295">
        <f t="shared" si="0"/>
        <v>0</v>
      </c>
      <c r="J23" s="295">
        <f t="shared" si="0"/>
        <v>0</v>
      </c>
    </row>
    <row r="24" spans="2:10" ht="15" customHeight="1" thickBot="1" x14ac:dyDescent="0.3">
      <c r="B24" s="34" t="s">
        <v>22</v>
      </c>
      <c r="C24" s="295">
        <v>391357</v>
      </c>
      <c r="D24" s="295">
        <v>165619</v>
      </c>
      <c r="G24" s="406" t="s">
        <v>252</v>
      </c>
      <c r="H24" s="34" t="s">
        <v>252</v>
      </c>
      <c r="I24" s="295">
        <f t="shared" si="0"/>
        <v>391357</v>
      </c>
      <c r="J24" s="295">
        <f t="shared" si="0"/>
        <v>165619</v>
      </c>
    </row>
    <row r="25" spans="2:10" ht="15" customHeight="1" thickBot="1" x14ac:dyDescent="0.4">
      <c r="B25" s="241"/>
      <c r="C25" s="296">
        <f>SUM(C14:C24)</f>
        <v>4421466.7320799995</v>
      </c>
      <c r="D25" s="296">
        <f>SUM(D14:D24)</f>
        <v>3247220.73208</v>
      </c>
      <c r="H25" s="241"/>
      <c r="I25" s="296">
        <f t="shared" si="0"/>
        <v>4421466.7320799995</v>
      </c>
      <c r="J25" s="296">
        <f t="shared" si="0"/>
        <v>3247220.73208</v>
      </c>
    </row>
    <row r="26" spans="2:10" ht="15" customHeight="1" thickBot="1" x14ac:dyDescent="0.4">
      <c r="B26" s="298" t="s">
        <v>110</v>
      </c>
      <c r="C26" s="300"/>
      <c r="D26" s="300"/>
      <c r="H26" s="298" t="s">
        <v>334</v>
      </c>
      <c r="I26" s="300"/>
      <c r="J26" s="300"/>
    </row>
    <row r="27" spans="2:10" ht="15" customHeight="1" x14ac:dyDescent="0.35">
      <c r="B27" s="301" t="s">
        <v>111</v>
      </c>
      <c r="C27" s="302"/>
      <c r="D27" s="302"/>
      <c r="H27" s="301" t="s">
        <v>335</v>
      </c>
      <c r="I27" s="302"/>
      <c r="J27" s="302"/>
    </row>
    <row r="28" spans="2:10" ht="15" customHeight="1" x14ac:dyDescent="0.25">
      <c r="B28" s="34" t="s">
        <v>112</v>
      </c>
      <c r="C28" s="295">
        <v>79403</v>
      </c>
      <c r="D28" s="295">
        <v>18888</v>
      </c>
      <c r="G28" s="406" t="s">
        <v>461</v>
      </c>
      <c r="H28" s="34" t="s">
        <v>312</v>
      </c>
      <c r="I28" s="295">
        <f t="shared" ref="I28:J42" si="1">C28</f>
        <v>79403</v>
      </c>
      <c r="J28" s="295">
        <f t="shared" si="1"/>
        <v>18888</v>
      </c>
    </row>
    <row r="29" spans="2:10" ht="15" customHeight="1" x14ac:dyDescent="0.25">
      <c r="B29" s="34" t="s">
        <v>113</v>
      </c>
      <c r="C29" s="295">
        <v>147036</v>
      </c>
      <c r="D29" s="295">
        <v>205383</v>
      </c>
      <c r="G29" s="406" t="s">
        <v>462</v>
      </c>
      <c r="H29" s="34" t="s">
        <v>313</v>
      </c>
      <c r="I29" s="295">
        <f t="shared" si="1"/>
        <v>147036</v>
      </c>
      <c r="J29" s="295">
        <f t="shared" si="1"/>
        <v>205383</v>
      </c>
    </row>
    <row r="30" spans="2:10" ht="15" customHeight="1" x14ac:dyDescent="0.25">
      <c r="B30" s="34" t="s">
        <v>114</v>
      </c>
      <c r="C30" s="295">
        <v>2874979</v>
      </c>
      <c r="D30" s="295">
        <v>2760806</v>
      </c>
      <c r="E30" s="106"/>
      <c r="G30" s="406" t="s">
        <v>463</v>
      </c>
      <c r="H30" s="34" t="s">
        <v>315</v>
      </c>
      <c r="I30" s="295">
        <f t="shared" si="1"/>
        <v>2874979</v>
      </c>
      <c r="J30" s="295">
        <f t="shared" si="1"/>
        <v>2760806</v>
      </c>
    </row>
    <row r="31" spans="2:10" ht="15" customHeight="1" x14ac:dyDescent="0.25">
      <c r="B31" s="34" t="s">
        <v>115</v>
      </c>
      <c r="C31" s="295">
        <v>0</v>
      </c>
      <c r="D31" s="295">
        <v>0</v>
      </c>
      <c r="G31" s="406" t="s">
        <v>464</v>
      </c>
      <c r="H31" s="34" t="s">
        <v>311</v>
      </c>
      <c r="I31" s="295">
        <f t="shared" si="1"/>
        <v>0</v>
      </c>
      <c r="J31" s="295">
        <f t="shared" si="1"/>
        <v>0</v>
      </c>
    </row>
    <row r="32" spans="2:10" ht="15" customHeight="1" x14ac:dyDescent="0.25">
      <c r="B32" s="34" t="s">
        <v>116</v>
      </c>
      <c r="C32" s="295">
        <v>46551</v>
      </c>
      <c r="D32" s="295">
        <v>46049</v>
      </c>
      <c r="G32" s="406" t="s">
        <v>465</v>
      </c>
      <c r="H32" s="34" t="s">
        <v>318</v>
      </c>
      <c r="I32" s="295">
        <f t="shared" si="1"/>
        <v>46551</v>
      </c>
      <c r="J32" s="295">
        <f t="shared" si="1"/>
        <v>46049</v>
      </c>
    </row>
    <row r="33" spans="2:10" ht="15" hidden="1" customHeight="1" x14ac:dyDescent="0.25">
      <c r="B33" s="34" t="s">
        <v>117</v>
      </c>
      <c r="C33" s="295">
        <v>0</v>
      </c>
      <c r="D33" s="295">
        <v>0</v>
      </c>
      <c r="G33" s="406" t="s">
        <v>336</v>
      </c>
      <c r="H33" s="34" t="s">
        <v>336</v>
      </c>
      <c r="I33" s="295">
        <f t="shared" si="1"/>
        <v>0</v>
      </c>
      <c r="J33" s="295">
        <f t="shared" si="1"/>
        <v>0</v>
      </c>
    </row>
    <row r="34" spans="2:10" ht="15" customHeight="1" x14ac:dyDescent="0.25">
      <c r="B34" s="34" t="s">
        <v>118</v>
      </c>
      <c r="C34" s="295">
        <v>60469</v>
      </c>
      <c r="D34" s="295">
        <v>20406</v>
      </c>
      <c r="G34" s="406" t="s">
        <v>337</v>
      </c>
      <c r="H34" s="34" t="s">
        <v>337</v>
      </c>
      <c r="I34" s="295">
        <f t="shared" si="1"/>
        <v>60469</v>
      </c>
      <c r="J34" s="295">
        <f t="shared" si="1"/>
        <v>20406</v>
      </c>
    </row>
    <row r="35" spans="2:10" ht="15" customHeight="1" thickBot="1" x14ac:dyDescent="0.3">
      <c r="B35" s="34" t="s">
        <v>93</v>
      </c>
      <c r="C35" s="295">
        <v>105299</v>
      </c>
      <c r="D35" s="295">
        <v>76525</v>
      </c>
      <c r="G35" s="406" t="s">
        <v>269</v>
      </c>
      <c r="H35" s="34" t="s">
        <v>252</v>
      </c>
      <c r="I35" s="295">
        <f t="shared" si="1"/>
        <v>105299</v>
      </c>
      <c r="J35" s="295">
        <f t="shared" si="1"/>
        <v>76525</v>
      </c>
    </row>
    <row r="36" spans="2:10" ht="15" customHeight="1" thickBot="1" x14ac:dyDescent="0.4">
      <c r="B36" s="241"/>
      <c r="C36" s="296">
        <f>SUM(C28:C35)</f>
        <v>3313737</v>
      </c>
      <c r="D36" s="296">
        <f>SUM(D28:D35)</f>
        <v>3128057</v>
      </c>
      <c r="H36" s="241"/>
      <c r="I36" s="296">
        <f t="shared" si="1"/>
        <v>3313737</v>
      </c>
      <c r="J36" s="296">
        <f t="shared" si="1"/>
        <v>3128057</v>
      </c>
    </row>
    <row r="37" spans="2:10" ht="15" customHeight="1" x14ac:dyDescent="0.25">
      <c r="B37" s="34" t="s">
        <v>87</v>
      </c>
      <c r="C37" s="295">
        <v>43159</v>
      </c>
      <c r="D37" s="295">
        <v>1366474</v>
      </c>
      <c r="G37" s="406" t="s">
        <v>326</v>
      </c>
      <c r="H37" s="34" t="s">
        <v>326</v>
      </c>
      <c r="I37" s="295">
        <f t="shared" si="1"/>
        <v>43159</v>
      </c>
      <c r="J37" s="295">
        <f t="shared" si="1"/>
        <v>1366474</v>
      </c>
    </row>
    <row r="38" spans="2:10" ht="15" customHeight="1" x14ac:dyDescent="0.25">
      <c r="B38" s="34" t="s">
        <v>99</v>
      </c>
      <c r="C38" s="295">
        <v>25850576</v>
      </c>
      <c r="D38" s="295">
        <v>20832086</v>
      </c>
      <c r="G38" s="406" t="s">
        <v>466</v>
      </c>
      <c r="H38" s="34" t="s">
        <v>338</v>
      </c>
      <c r="I38" s="295">
        <f t="shared" si="1"/>
        <v>25850576</v>
      </c>
      <c r="J38" s="295">
        <f t="shared" si="1"/>
        <v>20832086</v>
      </c>
    </row>
    <row r="39" spans="2:10" ht="15" customHeight="1" thickBot="1" x14ac:dyDescent="0.3">
      <c r="B39" s="34" t="s">
        <v>119</v>
      </c>
      <c r="C39" s="295">
        <v>4321430</v>
      </c>
      <c r="D39" s="295">
        <v>1819316</v>
      </c>
      <c r="G39" s="406" t="s">
        <v>467</v>
      </c>
      <c r="H39" s="34" t="s">
        <v>339</v>
      </c>
      <c r="I39" s="295">
        <f t="shared" si="1"/>
        <v>4321430</v>
      </c>
      <c r="J39" s="295">
        <f t="shared" si="1"/>
        <v>1819316</v>
      </c>
    </row>
    <row r="40" spans="2:10" ht="15" customHeight="1" x14ac:dyDescent="0.35">
      <c r="B40" s="289"/>
      <c r="C40" s="303">
        <f>SUM(C37:C39)</f>
        <v>30215165</v>
      </c>
      <c r="D40" s="303">
        <f>SUM(D37:D39)</f>
        <v>24017876</v>
      </c>
      <c r="H40" s="289"/>
      <c r="I40" s="303">
        <f t="shared" si="1"/>
        <v>30215165</v>
      </c>
      <c r="J40" s="303">
        <f t="shared" si="1"/>
        <v>24017876</v>
      </c>
    </row>
    <row r="41" spans="2:10" ht="15" customHeight="1" x14ac:dyDescent="0.35">
      <c r="B41" s="236"/>
      <c r="C41" s="304">
        <f>C40+C36</f>
        <v>33528902</v>
      </c>
      <c r="D41" s="304">
        <f>D40+D36</f>
        <v>27145933</v>
      </c>
      <c r="H41" s="236"/>
      <c r="I41" s="304">
        <f t="shared" si="1"/>
        <v>33528902</v>
      </c>
      <c r="J41" s="304">
        <f t="shared" si="1"/>
        <v>27145933</v>
      </c>
    </row>
    <row r="42" spans="2:10" ht="15" customHeight="1" thickBot="1" x14ac:dyDescent="0.4">
      <c r="B42" s="285" t="s">
        <v>120</v>
      </c>
      <c r="C42" s="287">
        <f>C41+C25</f>
        <v>37950368.732079998</v>
      </c>
      <c r="D42" s="287">
        <f>D41+D25</f>
        <v>30393153.732080001</v>
      </c>
      <c r="H42" s="285" t="s">
        <v>340</v>
      </c>
      <c r="I42" s="287">
        <f t="shared" si="1"/>
        <v>37950368.732079998</v>
      </c>
      <c r="J42" s="287">
        <f t="shared" si="1"/>
        <v>30393153.732080001</v>
      </c>
    </row>
    <row r="43" spans="2:10" ht="15" customHeight="1" x14ac:dyDescent="0.25">
      <c r="B43" s="305"/>
      <c r="C43" s="89"/>
      <c r="D43" s="89"/>
      <c r="H43" s="305"/>
      <c r="I43" s="153"/>
      <c r="J43" s="153"/>
    </row>
    <row r="44" spans="2:10" ht="15" customHeight="1" thickBot="1" x14ac:dyDescent="0.3">
      <c r="B44" s="85" t="s">
        <v>121</v>
      </c>
      <c r="C44" s="508" t="s">
        <v>15</v>
      </c>
      <c r="D44" s="510"/>
      <c r="H44" s="85" t="s">
        <v>341</v>
      </c>
      <c r="I44" s="508" t="s">
        <v>247</v>
      </c>
      <c r="J44" s="509"/>
    </row>
    <row r="45" spans="2:10" ht="15" customHeight="1" thickBot="1" x14ac:dyDescent="0.3">
      <c r="B45" s="28" t="s">
        <v>38</v>
      </c>
      <c r="C45" s="79">
        <f>C12</f>
        <v>46295</v>
      </c>
      <c r="D45" s="90">
        <f>D12</f>
        <v>45930</v>
      </c>
      <c r="H45" s="28" t="s">
        <v>288</v>
      </c>
      <c r="I45" s="87">
        <f>I12</f>
        <v>46295</v>
      </c>
      <c r="J45" s="88">
        <f>J12</f>
        <v>45930</v>
      </c>
    </row>
    <row r="46" spans="2:10" ht="15" customHeight="1" thickBot="1" x14ac:dyDescent="0.4">
      <c r="B46" s="298" t="s">
        <v>103</v>
      </c>
      <c r="C46" s="300"/>
      <c r="D46" s="300"/>
      <c r="H46" s="298" t="s">
        <v>329</v>
      </c>
      <c r="I46" s="300"/>
      <c r="J46" s="300"/>
    </row>
    <row r="47" spans="2:10" ht="15" customHeight="1" x14ac:dyDescent="0.25">
      <c r="B47" s="34" t="s">
        <v>122</v>
      </c>
      <c r="C47" s="295">
        <v>257762</v>
      </c>
      <c r="D47" s="295">
        <v>90082</v>
      </c>
      <c r="G47" s="406" t="s">
        <v>342</v>
      </c>
      <c r="H47" s="34" t="s">
        <v>342</v>
      </c>
      <c r="I47" s="295">
        <f t="shared" ref="I47:J60" si="2">C47</f>
        <v>257762</v>
      </c>
      <c r="J47" s="295">
        <f t="shared" si="2"/>
        <v>90082</v>
      </c>
    </row>
    <row r="48" spans="2:10" ht="15" customHeight="1" x14ac:dyDescent="0.25">
      <c r="B48" s="34" t="s">
        <v>123</v>
      </c>
      <c r="C48" s="295">
        <v>373220</v>
      </c>
      <c r="D48" s="295">
        <v>496001</v>
      </c>
      <c r="G48" s="406" t="s">
        <v>468</v>
      </c>
      <c r="H48" s="34" t="s">
        <v>343</v>
      </c>
      <c r="I48" s="295">
        <f t="shared" si="2"/>
        <v>373220</v>
      </c>
      <c r="J48" s="295">
        <f t="shared" si="2"/>
        <v>496001</v>
      </c>
    </row>
    <row r="49" spans="1:11" ht="15" customHeight="1" x14ac:dyDescent="0.25">
      <c r="B49" s="34" t="s">
        <v>124</v>
      </c>
      <c r="C49" s="295">
        <v>16721</v>
      </c>
      <c r="D49" s="295">
        <v>18677</v>
      </c>
      <c r="G49" s="406" t="s">
        <v>344</v>
      </c>
      <c r="H49" s="34" t="s">
        <v>344</v>
      </c>
      <c r="I49" s="295">
        <f t="shared" si="2"/>
        <v>16721</v>
      </c>
      <c r="J49" s="295">
        <f t="shared" si="2"/>
        <v>18677</v>
      </c>
      <c r="K49" s="154"/>
    </row>
    <row r="50" spans="1:11" ht="15" customHeight="1" x14ac:dyDescent="0.25">
      <c r="B50" s="34" t="s">
        <v>100</v>
      </c>
      <c r="C50" s="295">
        <v>9212</v>
      </c>
      <c r="D50" s="295">
        <v>2916</v>
      </c>
      <c r="G50" s="406" t="s">
        <v>469</v>
      </c>
      <c r="H50" s="34" t="s">
        <v>337</v>
      </c>
      <c r="I50" s="295">
        <f t="shared" si="2"/>
        <v>9212</v>
      </c>
      <c r="J50" s="295">
        <f t="shared" si="2"/>
        <v>2916</v>
      </c>
      <c r="K50" s="213"/>
    </row>
    <row r="51" spans="1:11" ht="15" customHeight="1" x14ac:dyDescent="0.25">
      <c r="B51" s="34" t="s">
        <v>94</v>
      </c>
      <c r="C51" s="295">
        <v>252087.73207999999</v>
      </c>
      <c r="D51" s="295">
        <v>254341.73207999999</v>
      </c>
      <c r="G51" s="406" t="s">
        <v>319</v>
      </c>
      <c r="H51" s="34" t="s">
        <v>319</v>
      </c>
      <c r="I51" s="295">
        <f t="shared" si="2"/>
        <v>252087.73207999999</v>
      </c>
      <c r="J51" s="295">
        <f t="shared" si="2"/>
        <v>254341.73207999999</v>
      </c>
      <c r="K51" s="154"/>
    </row>
    <row r="52" spans="1:11" ht="15" customHeight="1" x14ac:dyDescent="0.25">
      <c r="B52" s="34" t="s">
        <v>95</v>
      </c>
      <c r="C52" s="295">
        <v>269226</v>
      </c>
      <c r="D52" s="295">
        <v>213752</v>
      </c>
      <c r="G52" s="406" t="s">
        <v>470</v>
      </c>
      <c r="H52" s="34" t="s">
        <v>320</v>
      </c>
      <c r="I52" s="295">
        <f t="shared" si="2"/>
        <v>269226</v>
      </c>
      <c r="J52" s="295">
        <f t="shared" si="2"/>
        <v>213752</v>
      </c>
    </row>
    <row r="53" spans="1:11" ht="15" customHeight="1" x14ac:dyDescent="0.25">
      <c r="B53" s="34" t="s">
        <v>88</v>
      </c>
      <c r="C53" s="295">
        <v>0</v>
      </c>
      <c r="D53" s="295">
        <v>0</v>
      </c>
      <c r="G53" s="406" t="s">
        <v>471</v>
      </c>
      <c r="H53" s="34" t="s">
        <v>345</v>
      </c>
      <c r="I53" s="295">
        <f t="shared" si="2"/>
        <v>0</v>
      </c>
      <c r="J53" s="295">
        <f t="shared" si="2"/>
        <v>0</v>
      </c>
    </row>
    <row r="54" spans="1:11" ht="15" customHeight="1" x14ac:dyDescent="0.25">
      <c r="B54" s="34" t="s">
        <v>97</v>
      </c>
      <c r="C54" s="295">
        <v>50880</v>
      </c>
      <c r="D54" s="295">
        <v>66723</v>
      </c>
      <c r="G54" s="406" t="s">
        <v>472</v>
      </c>
      <c r="H54" s="34" t="s">
        <v>322</v>
      </c>
      <c r="I54" s="295">
        <f t="shared" si="2"/>
        <v>50880</v>
      </c>
      <c r="J54" s="295">
        <f t="shared" si="2"/>
        <v>66723</v>
      </c>
    </row>
    <row r="55" spans="1:11" ht="15" customHeight="1" x14ac:dyDescent="0.25">
      <c r="B55" s="34" t="s">
        <v>125</v>
      </c>
      <c r="C55" s="295">
        <v>419812</v>
      </c>
      <c r="D55" s="295">
        <v>422540</v>
      </c>
      <c r="G55" s="406" t="s">
        <v>473</v>
      </c>
      <c r="H55" s="34" t="s">
        <v>346</v>
      </c>
      <c r="I55" s="295">
        <f t="shared" si="2"/>
        <v>419812</v>
      </c>
      <c r="J55" s="295">
        <f t="shared" si="2"/>
        <v>422540</v>
      </c>
    </row>
    <row r="56" spans="1:11" ht="15" customHeight="1" x14ac:dyDescent="0.25">
      <c r="B56" s="34" t="s">
        <v>96</v>
      </c>
      <c r="C56" s="295">
        <v>93802</v>
      </c>
      <c r="D56" s="295">
        <v>79962</v>
      </c>
      <c r="G56" s="406" t="s">
        <v>323</v>
      </c>
      <c r="H56" s="34" t="s">
        <v>323</v>
      </c>
      <c r="I56" s="295">
        <f t="shared" si="2"/>
        <v>93802</v>
      </c>
      <c r="J56" s="295">
        <f t="shared" si="2"/>
        <v>79962</v>
      </c>
    </row>
    <row r="57" spans="1:11" ht="15" customHeight="1" x14ac:dyDescent="0.25">
      <c r="A57" s="34" t="s">
        <v>126</v>
      </c>
      <c r="B57" s="34" t="s">
        <v>215</v>
      </c>
      <c r="C57" s="295">
        <v>834</v>
      </c>
      <c r="D57" s="295">
        <v>1335</v>
      </c>
      <c r="G57" s="406" t="s">
        <v>474</v>
      </c>
      <c r="H57" s="34" t="s">
        <v>347</v>
      </c>
      <c r="I57" s="295">
        <f t="shared" si="2"/>
        <v>834</v>
      </c>
      <c r="J57" s="295">
        <f t="shared" si="2"/>
        <v>1335</v>
      </c>
    </row>
    <row r="58" spans="1:11" ht="15" customHeight="1" x14ac:dyDescent="0.25">
      <c r="B58" s="34" t="s">
        <v>548</v>
      </c>
      <c r="C58" s="295">
        <v>303879</v>
      </c>
      <c r="D58" s="295">
        <v>210460.41263000001</v>
      </c>
      <c r="H58" s="34" t="s">
        <v>564</v>
      </c>
      <c r="I58" s="295">
        <f t="shared" si="2"/>
        <v>303879</v>
      </c>
      <c r="J58" s="295">
        <f t="shared" si="2"/>
        <v>210460.41263000001</v>
      </c>
    </row>
    <row r="59" spans="1:11" ht="15" customHeight="1" thickBot="1" x14ac:dyDescent="0.3">
      <c r="B59" s="34" t="s">
        <v>22</v>
      </c>
      <c r="C59" s="295">
        <v>14227</v>
      </c>
      <c r="D59" s="295">
        <v>30298.587370000001</v>
      </c>
      <c r="G59" s="406" t="s">
        <v>276</v>
      </c>
      <c r="H59" s="34" t="s">
        <v>252</v>
      </c>
      <c r="I59" s="295">
        <f t="shared" si="2"/>
        <v>14227</v>
      </c>
      <c r="J59" s="295">
        <f t="shared" si="2"/>
        <v>30298.587370000001</v>
      </c>
    </row>
    <row r="60" spans="1:11" ht="15" customHeight="1" thickBot="1" x14ac:dyDescent="0.4">
      <c r="B60" s="241"/>
      <c r="C60" s="296">
        <f>SUM(C47:C59)</f>
        <v>2061662.73208</v>
      </c>
      <c r="D60" s="296">
        <f>SUM(D47:D59)</f>
        <v>1887088.73208</v>
      </c>
      <c r="H60" s="241"/>
      <c r="I60" s="296">
        <f t="shared" si="2"/>
        <v>2061662.73208</v>
      </c>
      <c r="J60" s="296">
        <f t="shared" si="2"/>
        <v>1887088.73208</v>
      </c>
    </row>
    <row r="61" spans="1:11" ht="15" customHeight="1" thickBot="1" x14ac:dyDescent="0.4">
      <c r="B61" s="298" t="s">
        <v>110</v>
      </c>
      <c r="C61" s="300"/>
      <c r="D61" s="300"/>
      <c r="H61" s="298" t="s">
        <v>334</v>
      </c>
      <c r="I61" s="300"/>
      <c r="J61" s="300"/>
    </row>
    <row r="62" spans="1:11" ht="15" customHeight="1" x14ac:dyDescent="0.35">
      <c r="B62" s="301" t="s">
        <v>127</v>
      </c>
      <c r="C62" s="302"/>
      <c r="D62" s="302"/>
      <c r="H62" s="301" t="s">
        <v>348</v>
      </c>
      <c r="I62" s="302"/>
      <c r="J62" s="302"/>
    </row>
    <row r="63" spans="1:11" ht="15" customHeight="1" x14ac:dyDescent="0.25">
      <c r="B63" s="34" t="s">
        <v>128</v>
      </c>
      <c r="C63" s="295">
        <v>1035325</v>
      </c>
      <c r="D63" s="295">
        <v>669117</v>
      </c>
      <c r="G63" s="406" t="s">
        <v>475</v>
      </c>
      <c r="H63" s="34" t="s">
        <v>342</v>
      </c>
      <c r="I63" s="295">
        <f t="shared" ref="I63:J76" si="3">C63</f>
        <v>1035325</v>
      </c>
      <c r="J63" s="295">
        <f t="shared" si="3"/>
        <v>669117</v>
      </c>
    </row>
    <row r="64" spans="1:11" ht="15" customHeight="1" x14ac:dyDescent="0.25">
      <c r="B64" s="34" t="s">
        <v>129</v>
      </c>
      <c r="C64" s="295">
        <v>18096273</v>
      </c>
      <c r="D64" s="295">
        <v>14696513</v>
      </c>
      <c r="G64" s="406" t="s">
        <v>476</v>
      </c>
      <c r="H64" s="34" t="s">
        <v>343</v>
      </c>
      <c r="I64" s="295">
        <f t="shared" si="3"/>
        <v>18096273</v>
      </c>
      <c r="J64" s="295">
        <f t="shared" si="3"/>
        <v>14696513</v>
      </c>
    </row>
    <row r="65" spans="1:10" ht="15" customHeight="1" x14ac:dyDescent="0.25">
      <c r="B65" s="34" t="s">
        <v>130</v>
      </c>
      <c r="C65" s="295">
        <v>26086</v>
      </c>
      <c r="D65" s="295">
        <v>36959</v>
      </c>
      <c r="G65" s="406" t="s">
        <v>477</v>
      </c>
      <c r="H65" s="34" t="s">
        <v>344</v>
      </c>
      <c r="I65" s="295">
        <f t="shared" si="3"/>
        <v>26086</v>
      </c>
      <c r="J65" s="295">
        <f t="shared" si="3"/>
        <v>36959</v>
      </c>
    </row>
    <row r="66" spans="1:10" ht="15" customHeight="1" x14ac:dyDescent="0.25">
      <c r="B66" s="34" t="s">
        <v>118</v>
      </c>
      <c r="C66" s="295">
        <v>15163</v>
      </c>
      <c r="D66" s="295">
        <v>17312</v>
      </c>
      <c r="G66" s="406" t="s">
        <v>478</v>
      </c>
      <c r="H66" s="34" t="s">
        <v>337</v>
      </c>
      <c r="I66" s="295">
        <f t="shared" si="3"/>
        <v>15163</v>
      </c>
      <c r="J66" s="295">
        <f t="shared" si="3"/>
        <v>17312</v>
      </c>
    </row>
    <row r="67" spans="1:10" ht="15" customHeight="1" x14ac:dyDescent="0.25">
      <c r="B67" s="34" t="s">
        <v>131</v>
      </c>
      <c r="C67" s="295">
        <v>3868</v>
      </c>
      <c r="D67" s="295">
        <v>3456</v>
      </c>
      <c r="G67" s="406" t="s">
        <v>479</v>
      </c>
      <c r="H67" s="34" t="s">
        <v>319</v>
      </c>
      <c r="I67" s="295">
        <f t="shared" si="3"/>
        <v>3868</v>
      </c>
      <c r="J67" s="295">
        <f t="shared" si="3"/>
        <v>3456</v>
      </c>
    </row>
    <row r="68" spans="1:10" ht="15" hidden="1" customHeight="1" x14ac:dyDescent="0.25">
      <c r="B68" s="34" t="s">
        <v>132</v>
      </c>
      <c r="C68" s="295">
        <v>0</v>
      </c>
      <c r="D68" s="295">
        <v>0</v>
      </c>
      <c r="G68" s="406" t="s">
        <v>480</v>
      </c>
      <c r="H68" s="34" t="s">
        <v>349</v>
      </c>
      <c r="I68" s="295">
        <f t="shared" si="3"/>
        <v>0</v>
      </c>
      <c r="J68" s="295">
        <f t="shared" si="3"/>
        <v>0</v>
      </c>
    </row>
    <row r="69" spans="1:10" ht="15" customHeight="1" x14ac:dyDescent="0.25">
      <c r="B69" s="34" t="s">
        <v>133</v>
      </c>
      <c r="C69" s="295">
        <v>20717</v>
      </c>
      <c r="D69" s="295">
        <v>25773</v>
      </c>
      <c r="G69" s="406" t="s">
        <v>481</v>
      </c>
      <c r="H69" s="34" t="s">
        <v>350</v>
      </c>
      <c r="I69" s="295">
        <f t="shared" si="3"/>
        <v>20717</v>
      </c>
      <c r="J69" s="295">
        <f t="shared" si="3"/>
        <v>25773</v>
      </c>
    </row>
    <row r="70" spans="1:10" ht="15" customHeight="1" x14ac:dyDescent="0.25">
      <c r="B70" s="34" t="s">
        <v>134</v>
      </c>
      <c r="C70" s="295">
        <v>2246491</v>
      </c>
      <c r="D70" s="295">
        <v>1524834</v>
      </c>
      <c r="G70" s="406" t="s">
        <v>482</v>
      </c>
      <c r="H70" s="34" t="s">
        <v>311</v>
      </c>
      <c r="I70" s="295">
        <f t="shared" si="3"/>
        <v>2246491</v>
      </c>
      <c r="J70" s="295">
        <f t="shared" si="3"/>
        <v>1524834</v>
      </c>
    </row>
    <row r="71" spans="1:10" ht="15" customHeight="1" x14ac:dyDescent="0.25">
      <c r="B71" s="34" t="s">
        <v>135</v>
      </c>
      <c r="C71" s="295">
        <v>66391</v>
      </c>
      <c r="D71" s="295">
        <v>35404</v>
      </c>
      <c r="G71" s="406" t="s">
        <v>483</v>
      </c>
      <c r="H71" s="34" t="s">
        <v>322</v>
      </c>
      <c r="I71" s="295">
        <f t="shared" si="3"/>
        <v>66391</v>
      </c>
      <c r="J71" s="295">
        <f t="shared" si="3"/>
        <v>35404</v>
      </c>
    </row>
    <row r="72" spans="1:10" ht="15" customHeight="1" x14ac:dyDescent="0.25">
      <c r="A72" s="34" t="s">
        <v>136</v>
      </c>
      <c r="B72" s="34" t="s">
        <v>565</v>
      </c>
      <c r="C72" s="295">
        <v>175410</v>
      </c>
      <c r="D72" s="295">
        <v>157457</v>
      </c>
      <c r="G72" s="406" t="s">
        <v>484</v>
      </c>
      <c r="H72" s="34" t="s">
        <v>323</v>
      </c>
      <c r="I72" s="295">
        <f t="shared" si="3"/>
        <v>175410</v>
      </c>
      <c r="J72" s="295">
        <f t="shared" si="3"/>
        <v>157457</v>
      </c>
    </row>
    <row r="73" spans="1:10" ht="15" hidden="1" customHeight="1" x14ac:dyDescent="0.25">
      <c r="B73" s="34" t="s">
        <v>137</v>
      </c>
      <c r="C73" s="295">
        <v>0</v>
      </c>
      <c r="D73" s="295">
        <v>0</v>
      </c>
      <c r="G73" s="406" t="s">
        <v>485</v>
      </c>
      <c r="H73" s="34" t="s">
        <v>324</v>
      </c>
      <c r="I73" s="295">
        <f t="shared" si="3"/>
        <v>0</v>
      </c>
      <c r="J73" s="295">
        <f t="shared" si="3"/>
        <v>0</v>
      </c>
    </row>
    <row r="74" spans="1:10" ht="15" customHeight="1" x14ac:dyDescent="0.25">
      <c r="B74" s="34" t="s">
        <v>138</v>
      </c>
      <c r="C74" s="295">
        <v>891705</v>
      </c>
      <c r="D74" s="295">
        <v>850307</v>
      </c>
      <c r="G74" s="406" t="s">
        <v>486</v>
      </c>
      <c r="H74" s="34" t="s">
        <v>351</v>
      </c>
      <c r="I74" s="295">
        <f t="shared" si="3"/>
        <v>891705</v>
      </c>
      <c r="J74" s="295">
        <f t="shared" si="3"/>
        <v>850307</v>
      </c>
    </row>
    <row r="75" spans="1:10" ht="15" customHeight="1" thickBot="1" x14ac:dyDescent="0.3">
      <c r="B75" s="34" t="s">
        <v>93</v>
      </c>
      <c r="C75" s="295">
        <v>396</v>
      </c>
      <c r="D75" s="295">
        <v>334</v>
      </c>
      <c r="G75" s="406" t="s">
        <v>487</v>
      </c>
      <c r="H75" s="34" t="s">
        <v>252</v>
      </c>
      <c r="I75" s="295">
        <f t="shared" si="3"/>
        <v>396</v>
      </c>
      <c r="J75" s="295">
        <f t="shared" si="3"/>
        <v>334</v>
      </c>
    </row>
    <row r="76" spans="1:10" ht="15" customHeight="1" thickBot="1" x14ac:dyDescent="0.4">
      <c r="B76" s="241"/>
      <c r="C76" s="296">
        <f>SUM(C63:C75)</f>
        <v>22577825</v>
      </c>
      <c r="D76" s="296">
        <f>SUM(D63:D75)</f>
        <v>18017466</v>
      </c>
      <c r="H76" s="241"/>
      <c r="I76" s="296">
        <f t="shared" si="3"/>
        <v>22577825</v>
      </c>
      <c r="J76" s="296">
        <f t="shared" si="3"/>
        <v>18017466</v>
      </c>
    </row>
    <row r="77" spans="1:10" ht="15" customHeight="1" thickBot="1" x14ac:dyDescent="0.4">
      <c r="B77" s="298" t="s">
        <v>139</v>
      </c>
      <c r="C77" s="300"/>
      <c r="D77" s="300"/>
      <c r="H77" s="298" t="s">
        <v>352</v>
      </c>
      <c r="I77" s="300"/>
      <c r="J77" s="300"/>
    </row>
    <row r="78" spans="1:10" ht="15" customHeight="1" x14ac:dyDescent="0.25">
      <c r="B78" s="34" t="s">
        <v>140</v>
      </c>
      <c r="C78" s="295">
        <v>4790020</v>
      </c>
      <c r="D78" s="295">
        <v>3590020</v>
      </c>
      <c r="G78" s="406" t="s">
        <v>353</v>
      </c>
      <c r="H78" s="34" t="s">
        <v>353</v>
      </c>
      <c r="I78" s="295">
        <f t="shared" ref="I78:J78" si="4">C78</f>
        <v>4790020</v>
      </c>
      <c r="J78" s="295">
        <f t="shared" si="4"/>
        <v>3590020</v>
      </c>
    </row>
    <row r="79" spans="1:10" ht="15" customHeight="1" x14ac:dyDescent="0.25">
      <c r="B79" s="34" t="s">
        <v>610</v>
      </c>
      <c r="C79" s="295">
        <v>-20837</v>
      </c>
      <c r="D79" s="295">
        <v>0</v>
      </c>
      <c r="H79" s="34"/>
      <c r="I79" s="295"/>
      <c r="J79" s="295"/>
    </row>
    <row r="80" spans="1:10" ht="15" customHeight="1" x14ac:dyDescent="0.25">
      <c r="B80" s="34" t="s">
        <v>141</v>
      </c>
      <c r="C80" s="295">
        <v>666</v>
      </c>
      <c r="D80" s="295">
        <v>666</v>
      </c>
      <c r="G80" s="406" t="s">
        <v>354</v>
      </c>
      <c r="H80" s="34" t="s">
        <v>354</v>
      </c>
      <c r="I80" s="295">
        <f t="shared" ref="I80:J88" si="5">C80</f>
        <v>666</v>
      </c>
      <c r="J80" s="295">
        <f t="shared" si="5"/>
        <v>666</v>
      </c>
    </row>
    <row r="81" spans="2:10" ht="15" customHeight="1" x14ac:dyDescent="0.25">
      <c r="B81" s="34" t="s">
        <v>142</v>
      </c>
      <c r="C81" s="295">
        <v>5618242</v>
      </c>
      <c r="D81" s="295">
        <v>3742461</v>
      </c>
      <c r="G81" s="406" t="s">
        <v>355</v>
      </c>
      <c r="H81" s="34" t="s">
        <v>355</v>
      </c>
      <c r="I81" s="295">
        <f t="shared" si="5"/>
        <v>5618242</v>
      </c>
      <c r="J81" s="295">
        <f t="shared" si="5"/>
        <v>3742461</v>
      </c>
    </row>
    <row r="82" spans="2:10" ht="15" customHeight="1" x14ac:dyDescent="0.25">
      <c r="B82" s="34" t="s">
        <v>143</v>
      </c>
      <c r="C82" s="295">
        <v>2374108</v>
      </c>
      <c r="D82" s="295">
        <v>2493015</v>
      </c>
      <c r="G82" s="406" t="s">
        <v>488</v>
      </c>
      <c r="H82" s="34" t="s">
        <v>356</v>
      </c>
      <c r="I82" s="295">
        <f t="shared" si="5"/>
        <v>2374108</v>
      </c>
      <c r="J82" s="295">
        <f t="shared" si="5"/>
        <v>2493015</v>
      </c>
    </row>
    <row r="83" spans="2:10" ht="15" customHeight="1" x14ac:dyDescent="0.25">
      <c r="B83" s="34" t="s">
        <v>144</v>
      </c>
      <c r="C83" s="295">
        <v>88362</v>
      </c>
      <c r="D83" s="295">
        <v>97571</v>
      </c>
      <c r="G83" s="406" t="s">
        <v>357</v>
      </c>
      <c r="H83" s="34" t="s">
        <v>357</v>
      </c>
      <c r="I83" s="295">
        <f t="shared" si="5"/>
        <v>88362</v>
      </c>
      <c r="J83" s="295">
        <f t="shared" si="5"/>
        <v>97571</v>
      </c>
    </row>
    <row r="84" spans="2:10" ht="15" customHeight="1" thickBot="1" x14ac:dyDescent="0.3">
      <c r="B84" s="326" t="s">
        <v>549</v>
      </c>
      <c r="C84" s="325">
        <v>279322</v>
      </c>
      <c r="D84" s="325">
        <v>279322</v>
      </c>
      <c r="G84" s="406" t="s">
        <v>580</v>
      </c>
      <c r="H84" s="326" t="s">
        <v>580</v>
      </c>
      <c r="I84" s="325">
        <f t="shared" si="5"/>
        <v>279322</v>
      </c>
      <c r="J84" s="325">
        <f t="shared" si="5"/>
        <v>279322</v>
      </c>
    </row>
    <row r="85" spans="2:10" ht="15" customHeight="1" thickBot="1" x14ac:dyDescent="0.4">
      <c r="B85" s="241"/>
      <c r="C85" s="296">
        <f>SUM(C78:C84)</f>
        <v>13129883</v>
      </c>
      <c r="D85" s="296">
        <f>SUM(D78:D84)</f>
        <v>10203055</v>
      </c>
      <c r="H85" s="241"/>
      <c r="I85" s="296">
        <f t="shared" si="5"/>
        <v>13129883</v>
      </c>
      <c r="J85" s="296">
        <f t="shared" si="5"/>
        <v>10203055</v>
      </c>
    </row>
    <row r="86" spans="2:10" ht="31.5" customHeight="1" thickBot="1" x14ac:dyDescent="0.3">
      <c r="B86" s="34" t="s">
        <v>145</v>
      </c>
      <c r="C86" s="295">
        <v>180998</v>
      </c>
      <c r="D86" s="295">
        <v>285544</v>
      </c>
      <c r="G86" s="406" t="s">
        <v>489</v>
      </c>
      <c r="H86" s="34" t="s">
        <v>358</v>
      </c>
      <c r="I86" s="306">
        <f t="shared" si="5"/>
        <v>180998</v>
      </c>
      <c r="J86" s="306">
        <f t="shared" si="5"/>
        <v>285544</v>
      </c>
    </row>
    <row r="87" spans="2:10" ht="15" customHeight="1" x14ac:dyDescent="0.35">
      <c r="B87" s="289"/>
      <c r="C87" s="303">
        <f>C85+C86</f>
        <v>13310881</v>
      </c>
      <c r="D87" s="303">
        <f>D85+D86</f>
        <v>10488599</v>
      </c>
      <c r="H87" s="289"/>
      <c r="I87" s="303">
        <f t="shared" si="5"/>
        <v>13310881</v>
      </c>
      <c r="J87" s="303">
        <f t="shared" si="5"/>
        <v>10488599</v>
      </c>
    </row>
    <row r="88" spans="2:10" ht="15" customHeight="1" thickBot="1" x14ac:dyDescent="0.4">
      <c r="B88" s="285" t="s">
        <v>146</v>
      </c>
      <c r="C88" s="287">
        <f>C87+C76+C60</f>
        <v>37950368.732079998</v>
      </c>
      <c r="D88" s="287">
        <f>D87+D76+D60</f>
        <v>30393153.732080001</v>
      </c>
      <c r="H88" s="285" t="s">
        <v>359</v>
      </c>
      <c r="I88" s="287">
        <f t="shared" si="5"/>
        <v>37950368.732079998</v>
      </c>
      <c r="J88" s="287">
        <f t="shared" si="5"/>
        <v>30393153.732080001</v>
      </c>
    </row>
    <row r="89" spans="2:10" ht="15" customHeight="1" x14ac:dyDescent="0.25">
      <c r="C89" s="307"/>
    </row>
    <row r="90" spans="2:10" ht="15" customHeight="1" x14ac:dyDescent="0.25">
      <c r="B90" s="391" t="s">
        <v>566</v>
      </c>
      <c r="C90" s="392">
        <v>0</v>
      </c>
      <c r="D90" s="392">
        <v>0</v>
      </c>
    </row>
    <row r="91" spans="2:10" ht="15" customHeight="1" x14ac:dyDescent="0.25">
      <c r="B91" s="391" t="s">
        <v>567</v>
      </c>
      <c r="C91" s="392">
        <v>0</v>
      </c>
      <c r="D91" s="392">
        <v>0</v>
      </c>
    </row>
    <row r="92" spans="2:10" ht="15" customHeight="1" x14ac:dyDescent="0.25">
      <c r="B92" s="391" t="s">
        <v>537</v>
      </c>
      <c r="C92" s="392">
        <f>C88-C42</f>
        <v>0</v>
      </c>
      <c r="D92" s="392">
        <f>D88-D42</f>
        <v>0</v>
      </c>
    </row>
    <row r="93" spans="2:10" ht="15" customHeight="1" x14ac:dyDescent="0.25"/>
    <row r="94" spans="2:10" ht="15" customHeight="1" x14ac:dyDescent="0.25">
      <c r="B94" s="77" t="s">
        <v>568</v>
      </c>
      <c r="C94" s="307">
        <f>C85*1000/658883304</f>
        <v>19.927478690520893</v>
      </c>
      <c r="D94" s="307">
        <f>D85*1000/658883304</f>
        <v>15.485374933707533</v>
      </c>
    </row>
    <row r="95" spans="2:10" ht="15" customHeight="1" x14ac:dyDescent="0.25"/>
    <row r="96" spans="2:10" ht="15" customHeight="1" x14ac:dyDescent="0.25"/>
    <row r="97" ht="15" customHeight="1" x14ac:dyDescent="0.25"/>
    <row r="98" ht="15" customHeight="1" x14ac:dyDescent="0.25"/>
    <row r="99" ht="15" customHeight="1" x14ac:dyDescent="0.25"/>
  </sheetData>
  <mergeCells count="5">
    <mergeCell ref="B2:B5"/>
    <mergeCell ref="C11:D11"/>
    <mergeCell ref="I11:J11"/>
    <mergeCell ref="C44:D44"/>
    <mergeCell ref="I44:J44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C8CE0-EA8F-4B02-A00B-F835538F0EF3}">
  <sheetPr>
    <tabColor theme="5" tint="0.79998168889431442"/>
    <pageSetUpPr fitToPage="1"/>
  </sheetPr>
  <dimension ref="A1:CG114"/>
  <sheetViews>
    <sheetView showGridLines="0" topLeftCell="A23" zoomScale="70" zoomScaleNormal="70" zoomScaleSheetLayoutView="100" workbookViewId="0">
      <selection activeCell="L12" sqref="L12"/>
    </sheetView>
  </sheetViews>
  <sheetFormatPr defaultColWidth="0" defaultRowHeight="14" zeroHeight="1" x14ac:dyDescent="0.35"/>
  <cols>
    <col min="1" max="1" width="8.81640625" style="158" customWidth="1"/>
    <col min="2" max="2" width="28.6328125" style="142" customWidth="1"/>
    <col min="3" max="3" width="37.6328125" style="144" customWidth="1"/>
    <col min="4" max="4" width="17" style="144" customWidth="1"/>
    <col min="5" max="5" width="18.6328125" style="142" customWidth="1"/>
    <col min="6" max="6" width="16.1796875" style="142" customWidth="1"/>
    <col min="7" max="7" width="2.81640625" style="142" customWidth="1"/>
    <col min="8" max="8" width="12.453125" style="312" customWidth="1"/>
    <col min="9" max="9" width="3.81640625" style="95" customWidth="1"/>
    <col min="10" max="10" width="28.6328125" style="142" customWidth="1"/>
    <col min="11" max="11" width="37.6328125" style="144" customWidth="1"/>
    <col min="12" max="12" width="15.1796875" style="144" customWidth="1"/>
    <col min="13" max="14" width="15.1796875" style="142" customWidth="1"/>
    <col min="15" max="15" width="13.453125" style="142" customWidth="1"/>
    <col min="16" max="16" width="5.81640625" style="142" hidden="1" customWidth="1"/>
    <col min="17" max="17" width="17" style="142" hidden="1" customWidth="1"/>
    <col min="18" max="18" width="16.1796875" style="142" hidden="1" customWidth="1"/>
    <col min="19" max="19" width="12.1796875" style="142" hidden="1" customWidth="1"/>
    <col min="20" max="85" width="0" style="142" hidden="1" customWidth="1"/>
    <col min="86" max="16384" width="9.1796875" style="142" hidden="1"/>
  </cols>
  <sheetData>
    <row r="1" spans="1:82" s="8" customFormat="1" ht="3.65" customHeight="1" thickBot="1" x14ac:dyDescent="0.35">
      <c r="A1" s="155"/>
      <c r="C1" s="74"/>
      <c r="D1" s="74"/>
      <c r="E1" s="74"/>
      <c r="F1" s="74"/>
      <c r="G1" s="74"/>
      <c r="H1" s="74"/>
      <c r="I1" s="74"/>
      <c r="K1" s="74"/>
      <c r="L1" s="74"/>
      <c r="M1" s="74"/>
      <c r="N1" s="74"/>
    </row>
    <row r="2" spans="1:82" s="8" customFormat="1" x14ac:dyDescent="0.3">
      <c r="A2" s="156"/>
      <c r="B2" s="484" t="e" vm="1">
        <v>#VALUE!</v>
      </c>
      <c r="C2" s="60"/>
      <c r="D2" s="60"/>
      <c r="E2" s="60"/>
      <c r="F2" s="61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3"/>
    </row>
    <row r="3" spans="1:82" s="8" customFormat="1" x14ac:dyDescent="0.3">
      <c r="A3" s="156"/>
      <c r="B3" s="485"/>
      <c r="C3" s="64" t="s">
        <v>0</v>
      </c>
      <c r="D3" s="247">
        <v>46295</v>
      </c>
      <c r="E3" s="64"/>
      <c r="F3" s="137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5"/>
    </row>
    <row r="4" spans="1:82" s="8" customFormat="1" x14ac:dyDescent="0.3">
      <c r="A4" s="156"/>
      <c r="B4" s="485"/>
      <c r="C4" s="64" t="s">
        <v>1</v>
      </c>
      <c r="D4" s="248" t="s">
        <v>621</v>
      </c>
      <c r="E4" s="66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5"/>
    </row>
    <row r="5" spans="1:82" s="8" customFormat="1" ht="16" thickBot="1" x14ac:dyDescent="0.4">
      <c r="A5" s="156"/>
      <c r="B5" s="486"/>
      <c r="C5" s="67"/>
      <c r="D5" s="67"/>
      <c r="E5" s="67"/>
      <c r="F5" s="68"/>
      <c r="G5" s="68"/>
      <c r="H5" s="68"/>
      <c r="I5" s="13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9"/>
    </row>
    <row r="6" spans="1:82" s="8" customFormat="1" x14ac:dyDescent="0.3">
      <c r="A6" s="155"/>
      <c r="C6" s="74"/>
      <c r="D6" s="74"/>
      <c r="E6" s="74"/>
      <c r="F6" s="74"/>
      <c r="G6" s="74"/>
      <c r="H6" s="74"/>
      <c r="I6" s="74"/>
      <c r="K6" s="74"/>
      <c r="L6" s="74"/>
      <c r="M6" s="74"/>
      <c r="N6" s="74"/>
      <c r="O6" s="74"/>
    </row>
    <row r="7" spans="1:82" s="8" customFormat="1" ht="15" customHeight="1" x14ac:dyDescent="0.3">
      <c r="A7" s="155"/>
      <c r="B7" s="75" t="s">
        <v>2</v>
      </c>
      <c r="C7" s="76"/>
      <c r="D7" s="76"/>
      <c r="E7" s="75"/>
      <c r="F7" s="76"/>
      <c r="G7" s="76"/>
      <c r="H7" s="76"/>
      <c r="I7" s="76"/>
      <c r="J7" s="75" t="s">
        <v>246</v>
      </c>
      <c r="K7" s="76"/>
      <c r="L7" s="76"/>
      <c r="M7" s="76"/>
      <c r="N7" s="75"/>
      <c r="O7" s="76"/>
    </row>
    <row r="8" spans="1:82" s="139" customFormat="1" ht="14.5" thickBot="1" x14ac:dyDescent="0.4">
      <c r="A8" s="157"/>
      <c r="B8" s="140"/>
      <c r="C8" s="141"/>
      <c r="D8" s="141"/>
      <c r="E8" s="214"/>
      <c r="F8" s="215"/>
      <c r="H8" s="308"/>
      <c r="I8" s="216"/>
      <c r="J8" s="140"/>
      <c r="K8" s="141"/>
      <c r="L8" s="141"/>
    </row>
    <row r="9" spans="1:82" s="139" customFormat="1" ht="20.149999999999999" customHeight="1" thickBot="1" x14ac:dyDescent="0.4">
      <c r="A9" s="158"/>
      <c r="B9" s="91" t="s">
        <v>147</v>
      </c>
      <c r="C9" s="92" t="s">
        <v>148</v>
      </c>
      <c r="D9" s="92" t="s">
        <v>149</v>
      </c>
      <c r="E9" s="93">
        <v>46295</v>
      </c>
      <c r="F9" s="93">
        <v>46112</v>
      </c>
      <c r="G9" s="94"/>
      <c r="H9" s="309"/>
      <c r="I9" s="95"/>
      <c r="J9" s="91" t="s">
        <v>360</v>
      </c>
      <c r="K9" s="92" t="s">
        <v>361</v>
      </c>
      <c r="L9" s="92" t="s">
        <v>362</v>
      </c>
      <c r="M9" s="93">
        <f>E9</f>
        <v>46295</v>
      </c>
      <c r="N9" s="93">
        <f>F9</f>
        <v>46112</v>
      </c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2"/>
      <c r="AY9" s="142"/>
      <c r="AZ9" s="142"/>
      <c r="BA9" s="142"/>
      <c r="BB9" s="142"/>
      <c r="BC9" s="142"/>
      <c r="BD9" s="142"/>
      <c r="BE9" s="142"/>
      <c r="BF9" s="142"/>
      <c r="BG9" s="142"/>
      <c r="BH9" s="142"/>
      <c r="BI9" s="142"/>
      <c r="BJ9" s="142"/>
      <c r="BK9" s="142"/>
      <c r="BL9" s="142"/>
      <c r="BM9" s="142"/>
      <c r="BN9" s="142"/>
      <c r="BO9" s="142"/>
      <c r="BP9" s="142"/>
      <c r="BQ9" s="142"/>
      <c r="BR9" s="142"/>
      <c r="BS9" s="142"/>
      <c r="BT9" s="142"/>
      <c r="BU9" s="142"/>
      <c r="BV9" s="142"/>
      <c r="BW9" s="142"/>
      <c r="BX9" s="142"/>
      <c r="BY9" s="142"/>
      <c r="BZ9" s="142"/>
      <c r="CA9" s="142"/>
      <c r="CB9" s="142"/>
      <c r="CC9" s="142"/>
      <c r="CD9" s="142"/>
    </row>
    <row r="10" spans="1:82" s="139" customFormat="1" ht="20.149999999999999" customHeight="1" x14ac:dyDescent="0.35">
      <c r="A10" s="217"/>
      <c r="B10" s="310" t="s">
        <v>150</v>
      </c>
      <c r="C10" s="311"/>
      <c r="D10" s="311"/>
      <c r="E10" s="311"/>
      <c r="F10" s="311"/>
      <c r="I10" s="218"/>
      <c r="J10" s="310" t="s">
        <v>150</v>
      </c>
      <c r="K10" s="311"/>
      <c r="L10" s="311"/>
      <c r="M10" s="311"/>
      <c r="N10" s="311"/>
      <c r="O10" s="95"/>
      <c r="P10" s="95"/>
      <c r="Q10" s="95"/>
      <c r="R10" s="95"/>
      <c r="S10" s="95"/>
      <c r="T10" s="95"/>
      <c r="U10" s="95"/>
      <c r="V10" s="95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2"/>
      <c r="AZ10" s="142"/>
      <c r="BA10" s="142"/>
      <c r="BB10" s="142"/>
      <c r="BC10" s="142"/>
      <c r="BD10" s="142"/>
      <c r="BE10" s="142"/>
      <c r="BF10" s="142"/>
      <c r="BG10" s="142"/>
      <c r="BH10" s="142"/>
      <c r="BI10" s="142"/>
      <c r="BJ10" s="142"/>
      <c r="BK10" s="142"/>
      <c r="BL10" s="142"/>
      <c r="BM10" s="142"/>
      <c r="BN10" s="142"/>
      <c r="BO10" s="142"/>
      <c r="BP10" s="142"/>
      <c r="BQ10" s="142"/>
      <c r="BR10" s="142"/>
      <c r="BS10" s="142"/>
      <c r="BT10" s="142"/>
      <c r="BU10" s="142"/>
      <c r="BV10" s="142"/>
      <c r="BW10" s="142"/>
      <c r="BX10" s="142"/>
      <c r="BY10" s="142"/>
      <c r="BZ10" s="142"/>
      <c r="CA10" s="142"/>
      <c r="CB10" s="142"/>
      <c r="CC10" s="142"/>
      <c r="CD10" s="142"/>
    </row>
    <row r="11" spans="1:82" s="139" customFormat="1" ht="20.149999999999999" customHeight="1" x14ac:dyDescent="0.35">
      <c r="A11" s="217" t="s">
        <v>150</v>
      </c>
      <c r="B11" s="37"/>
      <c r="C11" s="313" t="s">
        <v>227</v>
      </c>
      <c r="D11" s="314">
        <v>47192</v>
      </c>
      <c r="E11" s="315">
        <v>52.991427129999934</v>
      </c>
      <c r="F11" s="315">
        <v>62.210407059999916</v>
      </c>
      <c r="G11" s="413"/>
      <c r="H11" s="316"/>
      <c r="I11" s="218"/>
      <c r="J11" s="37"/>
      <c r="K11" s="313" t="s">
        <v>363</v>
      </c>
      <c r="L11" s="317">
        <f t="shared" ref="L11:N13" si="0">D11</f>
        <v>47192</v>
      </c>
      <c r="M11" s="315">
        <f t="shared" si="0"/>
        <v>52.991427129999934</v>
      </c>
      <c r="N11" s="315">
        <f t="shared" si="0"/>
        <v>62.210407059999916</v>
      </c>
      <c r="O11" s="95"/>
      <c r="P11" s="95"/>
      <c r="Q11" s="95"/>
      <c r="R11" s="95"/>
      <c r="S11" s="95"/>
      <c r="T11" s="95"/>
      <c r="U11" s="95"/>
      <c r="V11" s="95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142"/>
    </row>
    <row r="12" spans="1:82" s="139" customFormat="1" ht="20.149999999999999" customHeight="1" x14ac:dyDescent="0.35">
      <c r="A12" s="217" t="s">
        <v>150</v>
      </c>
      <c r="B12" s="34"/>
      <c r="C12" s="295" t="s">
        <v>228</v>
      </c>
      <c r="D12" s="318">
        <v>48288</v>
      </c>
      <c r="E12" s="238">
        <v>116.46208588999994</v>
      </c>
      <c r="F12" s="238">
        <v>124.88131465999993</v>
      </c>
      <c r="G12" s="413"/>
      <c r="H12" s="316"/>
      <c r="I12" s="218"/>
      <c r="J12" s="34"/>
      <c r="K12" s="295" t="s">
        <v>364</v>
      </c>
      <c r="L12" s="317">
        <f t="shared" si="0"/>
        <v>48288</v>
      </c>
      <c r="M12" s="238">
        <f t="shared" si="0"/>
        <v>116.46208588999994</v>
      </c>
      <c r="N12" s="238">
        <f t="shared" si="0"/>
        <v>124.88131465999993</v>
      </c>
      <c r="O12" s="95"/>
      <c r="P12" s="95"/>
      <c r="Q12" s="95"/>
      <c r="R12" s="95"/>
      <c r="S12" s="95"/>
      <c r="T12" s="95"/>
      <c r="U12" s="95"/>
      <c r="V12" s="95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  <c r="BW12" s="142"/>
      <c r="BX12" s="142"/>
      <c r="BY12" s="142"/>
      <c r="BZ12" s="142"/>
      <c r="CA12" s="142"/>
      <c r="CB12" s="142"/>
      <c r="CC12" s="142"/>
      <c r="CD12" s="142"/>
    </row>
    <row r="13" spans="1:82" s="139" customFormat="1" ht="20.149999999999999" customHeight="1" thickBot="1" x14ac:dyDescent="0.4">
      <c r="A13" s="217" t="s">
        <v>150</v>
      </c>
      <c r="B13" s="34"/>
      <c r="C13" s="295" t="s">
        <v>229</v>
      </c>
      <c r="D13" s="318">
        <v>51850</v>
      </c>
      <c r="E13" s="238">
        <v>480.29414570547584</v>
      </c>
      <c r="F13" s="238">
        <v>481.97133072547604</v>
      </c>
      <c r="G13" s="413"/>
      <c r="H13" s="316"/>
      <c r="I13" s="218"/>
      <c r="J13" s="34"/>
      <c r="K13" s="295" t="s">
        <v>365</v>
      </c>
      <c r="L13" s="317">
        <f t="shared" si="0"/>
        <v>51850</v>
      </c>
      <c r="M13" s="238">
        <f t="shared" si="0"/>
        <v>480.29414570547584</v>
      </c>
      <c r="N13" s="238">
        <f t="shared" si="0"/>
        <v>481.97133072547604</v>
      </c>
      <c r="O13" s="95"/>
      <c r="P13" s="95"/>
      <c r="Q13" s="95"/>
      <c r="R13" s="95"/>
      <c r="S13" s="95"/>
      <c r="T13" s="95"/>
      <c r="U13" s="95"/>
      <c r="V13" s="95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2"/>
      <c r="BS13" s="142"/>
      <c r="BT13" s="142"/>
      <c r="BU13" s="142"/>
      <c r="BV13" s="142"/>
      <c r="BW13" s="142"/>
      <c r="BX13" s="142"/>
      <c r="BY13" s="142"/>
      <c r="BZ13" s="142"/>
      <c r="CA13" s="142"/>
      <c r="CB13" s="142"/>
      <c r="CC13" s="142"/>
      <c r="CD13" s="142"/>
    </row>
    <row r="14" spans="1:82" s="139" customFormat="1" ht="20.149999999999999" customHeight="1" x14ac:dyDescent="0.35">
      <c r="A14" s="217"/>
      <c r="B14" s="319" t="s">
        <v>490</v>
      </c>
      <c r="C14" s="320"/>
      <c r="D14" s="321"/>
      <c r="E14" s="322"/>
      <c r="F14" s="322"/>
      <c r="G14" s="96"/>
      <c r="H14" s="316"/>
      <c r="I14" s="95"/>
      <c r="J14" s="319" t="s">
        <v>491</v>
      </c>
      <c r="K14" s="320"/>
      <c r="L14" s="321"/>
      <c r="M14" s="322"/>
      <c r="N14" s="322"/>
      <c r="O14" s="95"/>
      <c r="P14" s="95"/>
      <c r="Q14" s="95"/>
      <c r="R14" s="95"/>
      <c r="S14" s="95"/>
      <c r="T14" s="95"/>
      <c r="U14" s="95"/>
      <c r="V14" s="95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  <c r="BU14" s="142"/>
      <c r="BV14" s="142"/>
      <c r="BW14" s="142"/>
      <c r="BX14" s="142"/>
      <c r="BY14" s="142"/>
      <c r="BZ14" s="142"/>
      <c r="CA14" s="142"/>
      <c r="CB14" s="142"/>
      <c r="CC14" s="142"/>
      <c r="CD14" s="142"/>
    </row>
    <row r="15" spans="1:82" s="139" customFormat="1" ht="20.149999999999999" hidden="1" customHeight="1" x14ac:dyDescent="0.35">
      <c r="A15" s="217" t="str">
        <f t="shared" ref="A15:A36" si="1">LEFT(C15,4)</f>
        <v>IPCA</v>
      </c>
      <c r="B15" s="34" t="s">
        <v>151</v>
      </c>
      <c r="C15" s="295" t="s">
        <v>152</v>
      </c>
      <c r="D15" s="318">
        <v>45762</v>
      </c>
      <c r="E15" s="238">
        <v>0</v>
      </c>
      <c r="F15" s="238">
        <v>0</v>
      </c>
      <c r="G15" s="413"/>
      <c r="H15" s="316"/>
      <c r="I15" s="218"/>
      <c r="J15" s="34" t="s">
        <v>366</v>
      </c>
      <c r="K15" s="295" t="s">
        <v>367</v>
      </c>
      <c r="L15" s="317">
        <f t="shared" ref="L15:N31" si="2">D15</f>
        <v>45762</v>
      </c>
      <c r="M15" s="238">
        <f t="shared" si="2"/>
        <v>0</v>
      </c>
      <c r="N15" s="238">
        <f t="shared" si="2"/>
        <v>0</v>
      </c>
      <c r="O15" s="142"/>
      <c r="P15" s="142"/>
      <c r="Q15" s="142"/>
      <c r="R15" s="323"/>
      <c r="S15" s="324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/>
      <c r="BH15" s="142"/>
      <c r="BI15" s="142"/>
      <c r="BJ15" s="142"/>
      <c r="BK15" s="142"/>
      <c r="BL15" s="142"/>
      <c r="BM15" s="142"/>
      <c r="BN15" s="142"/>
      <c r="BO15" s="142"/>
      <c r="BP15" s="142"/>
      <c r="BQ15" s="142"/>
      <c r="BR15" s="142"/>
      <c r="BS15" s="142"/>
      <c r="BT15" s="142"/>
      <c r="BU15" s="142"/>
      <c r="BV15" s="142"/>
      <c r="BW15" s="142"/>
      <c r="BX15" s="142"/>
      <c r="BY15" s="142"/>
      <c r="BZ15" s="142"/>
      <c r="CA15" s="142"/>
      <c r="CB15" s="142"/>
      <c r="CC15" s="142"/>
      <c r="CD15" s="142"/>
    </row>
    <row r="16" spans="1:82" s="139" customFormat="1" ht="20.149999999999999" customHeight="1" x14ac:dyDescent="0.35">
      <c r="A16" s="217" t="str">
        <f t="shared" si="1"/>
        <v>IPCA</v>
      </c>
      <c r="B16" s="34" t="s">
        <v>153</v>
      </c>
      <c r="C16" s="295" t="s">
        <v>154</v>
      </c>
      <c r="D16" s="318">
        <v>47467</v>
      </c>
      <c r="E16" s="238">
        <v>590.27582360074973</v>
      </c>
      <c r="F16" s="238">
        <v>576.86095065074983</v>
      </c>
      <c r="G16" s="413"/>
      <c r="H16" s="316"/>
      <c r="I16" s="218"/>
      <c r="J16" s="34" t="s">
        <v>368</v>
      </c>
      <c r="K16" s="295" t="s">
        <v>369</v>
      </c>
      <c r="L16" s="317">
        <f t="shared" si="2"/>
        <v>47467</v>
      </c>
      <c r="M16" s="238">
        <f t="shared" si="2"/>
        <v>590.27582360074973</v>
      </c>
      <c r="N16" s="238">
        <f t="shared" si="2"/>
        <v>576.86095065074983</v>
      </c>
      <c r="O16" s="142"/>
      <c r="P16" s="142"/>
      <c r="Q16" s="142"/>
      <c r="R16" s="323"/>
      <c r="S16" s="324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  <c r="BI16" s="142"/>
      <c r="BJ16" s="142"/>
      <c r="BK16" s="142"/>
      <c r="BL16" s="142"/>
      <c r="BM16" s="142"/>
      <c r="BN16" s="142"/>
      <c r="BO16" s="142"/>
      <c r="BP16" s="142"/>
      <c r="BQ16" s="142"/>
      <c r="BR16" s="142"/>
      <c r="BS16" s="142"/>
      <c r="BT16" s="142"/>
      <c r="BU16" s="142"/>
      <c r="BV16" s="142"/>
      <c r="BW16" s="142"/>
      <c r="BX16" s="142"/>
      <c r="BY16" s="142"/>
      <c r="BZ16" s="142"/>
      <c r="CA16" s="142"/>
      <c r="CB16" s="142"/>
      <c r="CC16" s="142"/>
      <c r="CD16" s="142"/>
    </row>
    <row r="17" spans="1:82" s="139" customFormat="1" ht="20.149999999999999" customHeight="1" x14ac:dyDescent="0.35">
      <c r="A17" s="217" t="str">
        <f t="shared" si="1"/>
        <v xml:space="preserve">CDI </v>
      </c>
      <c r="B17" s="34" t="s">
        <v>155</v>
      </c>
      <c r="C17" s="295" t="s">
        <v>156</v>
      </c>
      <c r="D17" s="318">
        <v>47072</v>
      </c>
      <c r="E17" s="238">
        <v>28.953857442377306</v>
      </c>
      <c r="F17" s="238">
        <v>25.970636932377314</v>
      </c>
      <c r="G17" s="413"/>
      <c r="H17" s="316"/>
      <c r="I17" s="218"/>
      <c r="J17" s="34" t="s">
        <v>370</v>
      </c>
      <c r="K17" s="295" t="s">
        <v>156</v>
      </c>
      <c r="L17" s="317">
        <f t="shared" si="2"/>
        <v>47072</v>
      </c>
      <c r="M17" s="238">
        <f t="shared" si="2"/>
        <v>28.953857442377306</v>
      </c>
      <c r="N17" s="238">
        <f t="shared" si="2"/>
        <v>25.970636932377314</v>
      </c>
      <c r="O17" s="142"/>
      <c r="P17" s="142"/>
      <c r="Q17" s="142"/>
      <c r="R17" s="323"/>
      <c r="S17" s="324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2"/>
      <c r="BF17" s="142"/>
      <c r="BG17" s="142"/>
      <c r="BH17" s="142"/>
      <c r="BI17" s="142"/>
      <c r="BJ17" s="142"/>
      <c r="BK17" s="142"/>
      <c r="BL17" s="142"/>
      <c r="BM17" s="142"/>
      <c r="BN17" s="142"/>
      <c r="BO17" s="142"/>
      <c r="BP17" s="142"/>
      <c r="BQ17" s="142"/>
      <c r="BR17" s="142"/>
      <c r="BS17" s="142"/>
      <c r="BT17" s="142"/>
      <c r="BU17" s="142"/>
      <c r="BV17" s="142"/>
      <c r="BW17" s="142"/>
      <c r="BX17" s="142"/>
      <c r="BY17" s="142"/>
      <c r="BZ17" s="142"/>
      <c r="CA17" s="142"/>
      <c r="CB17" s="142"/>
      <c r="CC17" s="142"/>
      <c r="CD17" s="142"/>
    </row>
    <row r="18" spans="1:82" s="139" customFormat="1" ht="20.149999999999999" customHeight="1" x14ac:dyDescent="0.35">
      <c r="A18" s="217" t="str">
        <f t="shared" si="1"/>
        <v>IPCA</v>
      </c>
      <c r="B18" s="34" t="s">
        <v>155</v>
      </c>
      <c r="C18" s="295" t="s">
        <v>157</v>
      </c>
      <c r="D18" s="318">
        <v>52732</v>
      </c>
      <c r="E18" s="238">
        <v>900.94469694962254</v>
      </c>
      <c r="F18" s="238">
        <v>900.73789801962232</v>
      </c>
      <c r="G18" s="413"/>
      <c r="H18" s="316"/>
      <c r="I18" s="218"/>
      <c r="J18" s="34" t="s">
        <v>370</v>
      </c>
      <c r="K18" s="295" t="s">
        <v>157</v>
      </c>
      <c r="L18" s="317">
        <f t="shared" si="2"/>
        <v>52732</v>
      </c>
      <c r="M18" s="238">
        <f t="shared" si="2"/>
        <v>900.94469694962254</v>
      </c>
      <c r="N18" s="238">
        <f t="shared" si="2"/>
        <v>900.73789801962232</v>
      </c>
      <c r="O18" s="142"/>
      <c r="P18" s="142"/>
      <c r="Q18" s="142"/>
      <c r="R18" s="323"/>
      <c r="S18" s="324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2"/>
      <c r="BE18" s="142"/>
      <c r="BF18" s="142"/>
      <c r="BG18" s="142"/>
      <c r="BH18" s="142"/>
      <c r="BI18" s="142"/>
      <c r="BJ18" s="142"/>
      <c r="BK18" s="142"/>
      <c r="BL18" s="142"/>
      <c r="BM18" s="142"/>
      <c r="BN18" s="142"/>
      <c r="BO18" s="142"/>
      <c r="BP18" s="142"/>
      <c r="BQ18" s="142"/>
      <c r="BR18" s="142"/>
      <c r="BS18" s="142"/>
      <c r="BT18" s="142"/>
      <c r="BU18" s="142"/>
      <c r="BV18" s="142"/>
      <c r="BW18" s="142"/>
      <c r="BX18" s="142"/>
      <c r="BY18" s="142"/>
      <c r="BZ18" s="142"/>
      <c r="CA18" s="142"/>
      <c r="CB18" s="142"/>
      <c r="CC18" s="142"/>
      <c r="CD18" s="142"/>
    </row>
    <row r="19" spans="1:82" s="139" customFormat="1" ht="20.149999999999999" customHeight="1" x14ac:dyDescent="0.35">
      <c r="A19" s="217" t="str">
        <f t="shared" si="1"/>
        <v>IPCA</v>
      </c>
      <c r="B19" s="34" t="s">
        <v>158</v>
      </c>
      <c r="C19" s="295" t="s">
        <v>159</v>
      </c>
      <c r="D19" s="318">
        <v>45855</v>
      </c>
      <c r="E19" s="238">
        <v>920.76653502781994</v>
      </c>
      <c r="F19" s="238">
        <v>925.63098526281999</v>
      </c>
      <c r="G19" s="413"/>
      <c r="H19" s="316"/>
      <c r="I19" s="218"/>
      <c r="J19" s="34" t="s">
        <v>371</v>
      </c>
      <c r="K19" s="295" t="s">
        <v>159</v>
      </c>
      <c r="L19" s="317">
        <f t="shared" si="2"/>
        <v>45855</v>
      </c>
      <c r="M19" s="238">
        <f t="shared" si="2"/>
        <v>920.76653502781994</v>
      </c>
      <c r="N19" s="238">
        <f t="shared" si="2"/>
        <v>925.63098526281999</v>
      </c>
      <c r="O19" s="142"/>
      <c r="P19" s="142"/>
      <c r="Q19" s="142"/>
      <c r="R19" s="323"/>
      <c r="S19" s="324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  <c r="BR19" s="142"/>
      <c r="BS19" s="142"/>
      <c r="BT19" s="142"/>
      <c r="BU19" s="142"/>
      <c r="BV19" s="142"/>
      <c r="BW19" s="142"/>
      <c r="BX19" s="142"/>
      <c r="BY19" s="142"/>
      <c r="BZ19" s="142"/>
      <c r="CA19" s="142"/>
      <c r="CB19" s="142"/>
      <c r="CC19" s="142"/>
      <c r="CD19" s="142"/>
    </row>
    <row r="20" spans="1:82" s="139" customFormat="1" ht="20.149999999999999" customHeight="1" x14ac:dyDescent="0.35">
      <c r="A20" s="217" t="str">
        <f t="shared" si="1"/>
        <v>IPCA</v>
      </c>
      <c r="B20" s="34" t="s">
        <v>160</v>
      </c>
      <c r="C20" s="295" t="s">
        <v>161</v>
      </c>
      <c r="D20" s="318">
        <v>48136</v>
      </c>
      <c r="E20" s="238">
        <v>856.0216949239275</v>
      </c>
      <c r="F20" s="238">
        <v>837.40006034392763</v>
      </c>
      <c r="G20" s="413"/>
      <c r="H20" s="316"/>
      <c r="I20" s="218"/>
      <c r="J20" s="34" t="s">
        <v>372</v>
      </c>
      <c r="K20" s="295" t="s">
        <v>161</v>
      </c>
      <c r="L20" s="317">
        <f t="shared" si="2"/>
        <v>48136</v>
      </c>
      <c r="M20" s="238">
        <f t="shared" si="2"/>
        <v>856.0216949239275</v>
      </c>
      <c r="N20" s="238">
        <f t="shared" si="2"/>
        <v>837.40006034392763</v>
      </c>
      <c r="O20" s="142"/>
      <c r="P20" s="142"/>
      <c r="Q20" s="142"/>
      <c r="R20" s="323"/>
      <c r="S20" s="324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142"/>
      <c r="BH20" s="142"/>
      <c r="BI20" s="142"/>
      <c r="BJ20" s="142"/>
      <c r="BK20" s="142"/>
      <c r="BL20" s="142"/>
      <c r="BM20" s="142"/>
      <c r="BN20" s="142"/>
      <c r="BO20" s="142"/>
      <c r="BP20" s="142"/>
      <c r="BQ20" s="142"/>
      <c r="BR20" s="142"/>
      <c r="BS20" s="142"/>
      <c r="BT20" s="142"/>
      <c r="BU20" s="142"/>
      <c r="BV20" s="142"/>
      <c r="BW20" s="142"/>
      <c r="BX20" s="142"/>
      <c r="BY20" s="142"/>
      <c r="BZ20" s="142"/>
      <c r="CA20" s="142"/>
      <c r="CB20" s="142"/>
      <c r="CC20" s="142"/>
      <c r="CD20" s="142"/>
    </row>
    <row r="21" spans="1:82" s="139" customFormat="1" ht="20.149999999999999" customHeight="1" x14ac:dyDescent="0.35">
      <c r="A21" s="217" t="str">
        <f t="shared" si="1"/>
        <v>IPCA</v>
      </c>
      <c r="B21" s="34" t="s">
        <v>160</v>
      </c>
      <c r="C21" s="295" t="s">
        <v>162</v>
      </c>
      <c r="D21" s="318">
        <v>51058</v>
      </c>
      <c r="E21" s="238">
        <v>352.29496045607232</v>
      </c>
      <c r="F21" s="238">
        <v>344.57512893607236</v>
      </c>
      <c r="G21" s="413"/>
      <c r="H21" s="316"/>
      <c r="I21" s="218"/>
      <c r="J21" s="34" t="s">
        <v>373</v>
      </c>
      <c r="K21" s="295" t="s">
        <v>162</v>
      </c>
      <c r="L21" s="317">
        <f t="shared" si="2"/>
        <v>51058</v>
      </c>
      <c r="M21" s="238">
        <f t="shared" si="2"/>
        <v>352.29496045607232</v>
      </c>
      <c r="N21" s="238">
        <f t="shared" si="2"/>
        <v>344.57512893607236</v>
      </c>
      <c r="O21" s="142"/>
      <c r="P21" s="142"/>
      <c r="Q21" s="142"/>
      <c r="R21" s="323"/>
      <c r="S21" s="324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2"/>
      <c r="BM21" s="142"/>
      <c r="BN21" s="142"/>
      <c r="BO21" s="142"/>
      <c r="BP21" s="142"/>
      <c r="BQ21" s="142"/>
      <c r="BR21" s="142"/>
      <c r="BS21" s="142"/>
      <c r="BT21" s="142"/>
      <c r="BU21" s="142"/>
      <c r="BV21" s="142"/>
      <c r="BW21" s="142"/>
      <c r="BX21" s="142"/>
      <c r="BY21" s="142"/>
      <c r="BZ21" s="142"/>
      <c r="CA21" s="142"/>
      <c r="CB21" s="142"/>
      <c r="CC21" s="142"/>
      <c r="CD21" s="142"/>
    </row>
    <row r="22" spans="1:82" s="139" customFormat="1" ht="20.149999999999999" customHeight="1" x14ac:dyDescent="0.35">
      <c r="A22" s="217" t="str">
        <f t="shared" si="1"/>
        <v xml:space="preserve">CDI </v>
      </c>
      <c r="B22" s="34" t="s">
        <v>163</v>
      </c>
      <c r="C22" s="295" t="s">
        <v>164</v>
      </c>
      <c r="D22" s="318">
        <v>47222</v>
      </c>
      <c r="E22" s="238">
        <v>-2.4028122425079344E-13</v>
      </c>
      <c r="F22" s="238">
        <v>-2.4028122425079344E-13</v>
      </c>
      <c r="G22" s="413"/>
      <c r="H22" s="316"/>
      <c r="I22" s="218"/>
      <c r="J22" s="34" t="s">
        <v>374</v>
      </c>
      <c r="K22" s="295" t="s">
        <v>164</v>
      </c>
      <c r="L22" s="317">
        <f t="shared" si="2"/>
        <v>47222</v>
      </c>
      <c r="M22" s="238">
        <f t="shared" si="2"/>
        <v>-2.4028122425079344E-13</v>
      </c>
      <c r="N22" s="238">
        <f t="shared" si="2"/>
        <v>-2.4028122425079344E-13</v>
      </c>
      <c r="O22" s="142"/>
      <c r="P22" s="142"/>
      <c r="Q22" s="142"/>
      <c r="R22" s="323"/>
      <c r="S22" s="324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  <c r="BI22" s="142"/>
      <c r="BJ22" s="142"/>
      <c r="BK22" s="142"/>
      <c r="BL22" s="142"/>
      <c r="BM22" s="142"/>
      <c r="BN22" s="142"/>
      <c r="BO22" s="142"/>
      <c r="BP22" s="142"/>
      <c r="BQ22" s="142"/>
      <c r="BR22" s="142"/>
      <c r="BS22" s="142"/>
      <c r="BT22" s="142"/>
      <c r="BU22" s="142"/>
      <c r="BV22" s="142"/>
      <c r="BW22" s="142"/>
      <c r="BX22" s="142"/>
      <c r="BY22" s="142"/>
      <c r="BZ22" s="142"/>
      <c r="CA22" s="142"/>
      <c r="CB22" s="142"/>
      <c r="CC22" s="142"/>
      <c r="CD22" s="142"/>
    </row>
    <row r="23" spans="1:82" s="139" customFormat="1" ht="20.149999999999999" customHeight="1" x14ac:dyDescent="0.35">
      <c r="A23" s="217" t="str">
        <f t="shared" si="1"/>
        <v xml:space="preserve">CDI </v>
      </c>
      <c r="B23" s="34" t="s">
        <v>165</v>
      </c>
      <c r="C23" s="295" t="s">
        <v>166</v>
      </c>
      <c r="D23" s="318">
        <v>47557</v>
      </c>
      <c r="E23" s="238">
        <v>4.138561803500787</v>
      </c>
      <c r="F23" s="238">
        <v>-38.289936946499203</v>
      </c>
      <c r="G23" s="413"/>
      <c r="H23" s="316"/>
      <c r="I23" s="218"/>
      <c r="J23" s="34" t="s">
        <v>375</v>
      </c>
      <c r="K23" s="295" t="s">
        <v>164</v>
      </c>
      <c r="L23" s="317">
        <f t="shared" si="2"/>
        <v>47557</v>
      </c>
      <c r="M23" s="238">
        <f t="shared" si="2"/>
        <v>4.138561803500787</v>
      </c>
      <c r="N23" s="238">
        <f t="shared" si="2"/>
        <v>-38.289936946499203</v>
      </c>
      <c r="O23" s="142"/>
      <c r="P23" s="142"/>
      <c r="Q23" s="142"/>
      <c r="R23" s="323"/>
      <c r="S23" s="324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/>
      <c r="AX23" s="142"/>
      <c r="AY23" s="142"/>
      <c r="AZ23" s="142"/>
      <c r="BA23" s="142"/>
      <c r="BB23" s="142"/>
      <c r="BC23" s="142"/>
      <c r="BD23" s="142"/>
      <c r="BE23" s="142"/>
      <c r="BF23" s="142"/>
      <c r="BG23" s="142"/>
      <c r="BH23" s="142"/>
      <c r="BI23" s="142"/>
      <c r="BJ23" s="142"/>
      <c r="BK23" s="142"/>
      <c r="BL23" s="142"/>
      <c r="BM23" s="142"/>
      <c r="BN23" s="142"/>
      <c r="BO23" s="142"/>
      <c r="BP23" s="142"/>
      <c r="BQ23" s="142"/>
      <c r="BR23" s="142"/>
      <c r="BS23" s="142"/>
      <c r="BT23" s="142"/>
      <c r="BU23" s="142"/>
      <c r="BV23" s="142"/>
      <c r="BW23" s="142"/>
      <c r="BX23" s="142"/>
      <c r="BY23" s="142"/>
      <c r="BZ23" s="142"/>
      <c r="CA23" s="142"/>
      <c r="CB23" s="142"/>
      <c r="CC23" s="142"/>
      <c r="CD23" s="142"/>
    </row>
    <row r="24" spans="1:82" s="139" customFormat="1" ht="20.149999999999999" customHeight="1" x14ac:dyDescent="0.35">
      <c r="A24" s="217" t="str">
        <f t="shared" si="1"/>
        <v>IPCA</v>
      </c>
      <c r="B24" s="34" t="s">
        <v>167</v>
      </c>
      <c r="C24" s="295" t="s">
        <v>230</v>
      </c>
      <c r="D24" s="318">
        <v>48867</v>
      </c>
      <c r="E24" s="238">
        <v>890.9568817407137</v>
      </c>
      <c r="F24" s="238">
        <v>871.36147984071374</v>
      </c>
      <c r="G24" s="413"/>
      <c r="H24" s="316"/>
      <c r="I24" s="218"/>
      <c r="J24" s="34" t="s">
        <v>376</v>
      </c>
      <c r="K24" s="295" t="str">
        <f t="shared" ref="K24:N39" si="3">C24</f>
        <v>IPCA + 6,26%</v>
      </c>
      <c r="L24" s="317">
        <f t="shared" si="2"/>
        <v>48867</v>
      </c>
      <c r="M24" s="238">
        <f t="shared" si="2"/>
        <v>890.9568817407137</v>
      </c>
      <c r="N24" s="238">
        <f t="shared" si="2"/>
        <v>871.36147984071374</v>
      </c>
      <c r="O24" s="142"/>
      <c r="P24" s="142"/>
      <c r="Q24" s="142"/>
      <c r="R24" s="323"/>
      <c r="S24" s="324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  <c r="BK24" s="142"/>
      <c r="BL24" s="142"/>
      <c r="BM24" s="142"/>
      <c r="BN24" s="142"/>
      <c r="BO24" s="142"/>
      <c r="BP24" s="142"/>
      <c r="BQ24" s="142"/>
      <c r="BR24" s="142"/>
      <c r="BS24" s="142"/>
      <c r="BT24" s="142"/>
      <c r="BU24" s="142"/>
      <c r="BV24" s="142"/>
      <c r="BW24" s="142"/>
      <c r="BX24" s="142"/>
      <c r="BY24" s="142"/>
      <c r="BZ24" s="142"/>
      <c r="CA24" s="142"/>
      <c r="CB24" s="142"/>
      <c r="CC24" s="142"/>
      <c r="CD24" s="142"/>
    </row>
    <row r="25" spans="1:82" s="139" customFormat="1" ht="20.149999999999999" customHeight="1" x14ac:dyDescent="0.35">
      <c r="A25" s="217" t="str">
        <f t="shared" si="1"/>
        <v>IPCA</v>
      </c>
      <c r="B25" s="34" t="s">
        <v>167</v>
      </c>
      <c r="C25" s="295" t="s">
        <v>231</v>
      </c>
      <c r="D25" s="318">
        <v>50693</v>
      </c>
      <c r="E25" s="238">
        <v>1249.9516985600503</v>
      </c>
      <c r="F25" s="238">
        <v>1222.3428669700502</v>
      </c>
      <c r="G25" s="413"/>
      <c r="H25" s="316"/>
      <c r="I25" s="218"/>
      <c r="J25" s="34" t="s">
        <v>376</v>
      </c>
      <c r="K25" s="295" t="str">
        <f t="shared" si="3"/>
        <v>IPCA + 6,44%</v>
      </c>
      <c r="L25" s="317">
        <f t="shared" si="2"/>
        <v>50693</v>
      </c>
      <c r="M25" s="238">
        <f t="shared" si="2"/>
        <v>1249.9516985600503</v>
      </c>
      <c r="N25" s="238">
        <f t="shared" si="2"/>
        <v>1222.3428669700502</v>
      </c>
      <c r="O25" s="142"/>
      <c r="P25" s="142"/>
      <c r="Q25" s="142"/>
      <c r="R25" s="323"/>
      <c r="S25" s="324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  <c r="BK25" s="142"/>
      <c r="BL25" s="142"/>
      <c r="BM25" s="142"/>
      <c r="BN25" s="142"/>
      <c r="BO25" s="142"/>
      <c r="BP25" s="142"/>
      <c r="BQ25" s="142"/>
      <c r="BR25" s="142"/>
      <c r="BS25" s="142"/>
      <c r="BT25" s="142"/>
      <c r="BU25" s="142"/>
      <c r="BV25" s="142"/>
      <c r="BW25" s="142"/>
      <c r="BX25" s="142"/>
      <c r="BY25" s="142"/>
      <c r="BZ25" s="142"/>
      <c r="CA25" s="142"/>
      <c r="CB25" s="142"/>
      <c r="CC25" s="142"/>
      <c r="CD25" s="142"/>
    </row>
    <row r="26" spans="1:82" s="139" customFormat="1" ht="20.149999999999999" customHeight="1" x14ac:dyDescent="0.35">
      <c r="A26" s="217" t="str">
        <f t="shared" si="1"/>
        <v xml:space="preserve">CDI </v>
      </c>
      <c r="B26" s="34" t="s">
        <v>232</v>
      </c>
      <c r="C26" s="295" t="s">
        <v>164</v>
      </c>
      <c r="D26" s="318">
        <v>47192</v>
      </c>
      <c r="E26" s="238">
        <v>6.0805614872915648</v>
      </c>
      <c r="F26" s="238">
        <v>-34.912584472708431</v>
      </c>
      <c r="H26" s="316"/>
      <c r="I26" s="218"/>
      <c r="J26" s="34" t="s">
        <v>377</v>
      </c>
      <c r="K26" s="295" t="str">
        <f t="shared" si="3"/>
        <v>CDI + 1,55%</v>
      </c>
      <c r="L26" s="317">
        <f t="shared" si="2"/>
        <v>47192</v>
      </c>
      <c r="M26" s="238">
        <f t="shared" si="2"/>
        <v>6.0805614872915648</v>
      </c>
      <c r="N26" s="238">
        <f t="shared" si="2"/>
        <v>-34.912584472708431</v>
      </c>
      <c r="O26" s="142"/>
      <c r="P26" s="142"/>
      <c r="Q26" s="142"/>
      <c r="R26" s="323"/>
      <c r="S26" s="324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142"/>
      <c r="BK26" s="142"/>
      <c r="BL26" s="142"/>
      <c r="BM26" s="142"/>
      <c r="BN26" s="142"/>
      <c r="BO26" s="142"/>
      <c r="BP26" s="142"/>
      <c r="BQ26" s="142"/>
      <c r="BR26" s="142"/>
      <c r="BS26" s="142"/>
      <c r="BT26" s="142"/>
      <c r="BU26" s="142"/>
      <c r="BV26" s="142"/>
      <c r="BW26" s="142"/>
      <c r="BX26" s="142"/>
      <c r="BY26" s="142"/>
      <c r="BZ26" s="142"/>
      <c r="CA26" s="142"/>
      <c r="CB26" s="142"/>
      <c r="CC26" s="142"/>
      <c r="CD26" s="142"/>
    </row>
    <row r="27" spans="1:82" s="139" customFormat="1" ht="20.149999999999999" customHeight="1" x14ac:dyDescent="0.35">
      <c r="A27" s="217" t="str">
        <f t="shared" si="1"/>
        <v xml:space="preserve">CDI </v>
      </c>
      <c r="B27" s="34" t="s">
        <v>232</v>
      </c>
      <c r="C27" s="295" t="s">
        <v>166</v>
      </c>
      <c r="D27" s="318">
        <v>47922</v>
      </c>
      <c r="E27" s="238">
        <v>24.953860423678151</v>
      </c>
      <c r="F27" s="238">
        <v>-4.680479566321825</v>
      </c>
      <c r="H27" s="316"/>
      <c r="I27" s="218"/>
      <c r="J27" s="34" t="s">
        <v>377</v>
      </c>
      <c r="K27" s="295" t="str">
        <f t="shared" si="3"/>
        <v>CDI + 1,50%</v>
      </c>
      <c r="L27" s="317">
        <f t="shared" si="2"/>
        <v>47922</v>
      </c>
      <c r="M27" s="238">
        <f t="shared" si="2"/>
        <v>24.953860423678151</v>
      </c>
      <c r="N27" s="238">
        <f t="shared" si="2"/>
        <v>-4.680479566321825</v>
      </c>
      <c r="O27" s="142"/>
      <c r="P27" s="142"/>
      <c r="Q27" s="142"/>
      <c r="R27" s="323"/>
      <c r="S27" s="324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  <c r="BK27" s="142"/>
      <c r="BL27" s="142"/>
      <c r="BM27" s="142"/>
      <c r="BN27" s="142"/>
      <c r="BO27" s="142"/>
      <c r="BP27" s="142"/>
      <c r="BQ27" s="142"/>
      <c r="BR27" s="142"/>
      <c r="BS27" s="142"/>
      <c r="BT27" s="142"/>
      <c r="BU27" s="142"/>
      <c r="BV27" s="142"/>
      <c r="BW27" s="142"/>
      <c r="BX27" s="142"/>
      <c r="BY27" s="142"/>
      <c r="BZ27" s="142"/>
      <c r="CA27" s="142"/>
      <c r="CB27" s="142"/>
      <c r="CC27" s="142"/>
      <c r="CD27" s="142"/>
    </row>
    <row r="28" spans="1:82" s="139" customFormat="1" ht="20.149999999999999" customHeight="1" x14ac:dyDescent="0.35">
      <c r="A28" s="217" t="str">
        <f t="shared" si="1"/>
        <v xml:space="preserve">CDI </v>
      </c>
      <c r="B28" s="34" t="s">
        <v>232</v>
      </c>
      <c r="C28" s="295" t="s">
        <v>164</v>
      </c>
      <c r="D28" s="318">
        <v>49018</v>
      </c>
      <c r="E28" s="238">
        <v>0</v>
      </c>
      <c r="F28" s="238">
        <v>-1.1832664163218447</v>
      </c>
      <c r="H28" s="316"/>
      <c r="I28" s="218"/>
      <c r="J28" s="34" t="s">
        <v>377</v>
      </c>
      <c r="K28" s="295" t="str">
        <f t="shared" si="3"/>
        <v>CDI + 1,55%</v>
      </c>
      <c r="L28" s="317">
        <f t="shared" si="2"/>
        <v>49018</v>
      </c>
      <c r="M28" s="238">
        <f t="shared" si="2"/>
        <v>0</v>
      </c>
      <c r="N28" s="238">
        <f t="shared" si="2"/>
        <v>-1.1832664163218447</v>
      </c>
      <c r="O28" s="142"/>
      <c r="P28" s="142"/>
      <c r="Q28" s="142"/>
      <c r="R28" s="323"/>
      <c r="S28" s="324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2"/>
      <c r="BS28" s="142"/>
      <c r="BT28" s="142"/>
      <c r="BU28" s="142"/>
      <c r="BV28" s="142"/>
      <c r="BW28" s="142"/>
      <c r="BX28" s="142"/>
      <c r="BY28" s="142"/>
      <c r="BZ28" s="142"/>
      <c r="CA28" s="142"/>
      <c r="CB28" s="142"/>
      <c r="CC28" s="142"/>
      <c r="CD28" s="142"/>
    </row>
    <row r="29" spans="1:82" s="139" customFormat="1" ht="20.149999999999999" customHeight="1" x14ac:dyDescent="0.35">
      <c r="A29" s="217" t="str">
        <f t="shared" si="1"/>
        <v xml:space="preserve">CDI </v>
      </c>
      <c r="B29" s="34" t="s">
        <v>241</v>
      </c>
      <c r="C29" s="295" t="s">
        <v>166</v>
      </c>
      <c r="D29" s="318">
        <v>47557</v>
      </c>
      <c r="E29" s="238">
        <v>0</v>
      </c>
      <c r="F29" s="238">
        <v>-27.3199833746643</v>
      </c>
      <c r="H29" s="316"/>
      <c r="I29" s="218"/>
      <c r="J29" s="34" t="s">
        <v>378</v>
      </c>
      <c r="K29" s="295" t="str">
        <f t="shared" si="3"/>
        <v>CDI + 1,50%</v>
      </c>
      <c r="L29" s="317">
        <f t="shared" si="3"/>
        <v>47557</v>
      </c>
      <c r="M29" s="238">
        <f t="shared" si="3"/>
        <v>0</v>
      </c>
      <c r="N29" s="238">
        <f t="shared" si="3"/>
        <v>-27.3199833746643</v>
      </c>
      <c r="O29" s="142"/>
      <c r="P29" s="142"/>
      <c r="Q29" s="142"/>
      <c r="R29" s="323"/>
      <c r="S29" s="324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  <c r="BM29" s="142"/>
      <c r="BN29" s="142"/>
      <c r="BO29" s="142"/>
      <c r="BP29" s="142"/>
      <c r="BQ29" s="142"/>
      <c r="BR29" s="142"/>
      <c r="BS29" s="142"/>
      <c r="BT29" s="142"/>
      <c r="BU29" s="142"/>
      <c r="BV29" s="142"/>
      <c r="BW29" s="142"/>
      <c r="BX29" s="142"/>
      <c r="BY29" s="142"/>
      <c r="BZ29" s="142"/>
      <c r="CA29" s="142"/>
      <c r="CB29" s="142"/>
      <c r="CC29" s="142"/>
      <c r="CD29" s="142"/>
    </row>
    <row r="30" spans="1:82" s="139" customFormat="1" ht="20.149999999999999" customHeight="1" x14ac:dyDescent="0.35">
      <c r="A30" s="217" t="str">
        <f t="shared" si="1"/>
        <v>IPCA</v>
      </c>
      <c r="B30" s="34" t="s">
        <v>379</v>
      </c>
      <c r="C30" s="295" t="s">
        <v>492</v>
      </c>
      <c r="D30" s="318">
        <v>49963</v>
      </c>
      <c r="E30" s="238">
        <v>1237.9504408863454</v>
      </c>
      <c r="F30" s="238">
        <v>1176.2809492563456</v>
      </c>
      <c r="H30" s="316"/>
      <c r="I30" s="218"/>
      <c r="J30" s="34" t="s">
        <v>380</v>
      </c>
      <c r="K30" s="295" t="str">
        <f t="shared" si="3"/>
        <v>IPCA + 6,71%</v>
      </c>
      <c r="L30" s="317">
        <f t="shared" si="3"/>
        <v>49963</v>
      </c>
      <c r="M30" s="238">
        <f t="shared" si="3"/>
        <v>1237.9504408863454</v>
      </c>
      <c r="N30" s="238">
        <f t="shared" si="3"/>
        <v>1176.2809492563456</v>
      </c>
      <c r="O30" s="142"/>
      <c r="P30" s="142"/>
      <c r="Q30" s="142"/>
      <c r="R30" s="323"/>
      <c r="S30" s="324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  <c r="BK30" s="142"/>
      <c r="BL30" s="142"/>
      <c r="BM30" s="142"/>
      <c r="BN30" s="142"/>
      <c r="BO30" s="142"/>
      <c r="BP30" s="142"/>
      <c r="BQ30" s="142"/>
      <c r="BR30" s="142"/>
      <c r="BS30" s="142"/>
      <c r="BT30" s="142"/>
      <c r="BU30" s="142"/>
      <c r="BV30" s="142"/>
      <c r="BW30" s="142"/>
      <c r="BX30" s="142"/>
      <c r="BY30" s="142"/>
      <c r="BZ30" s="142"/>
      <c r="CA30" s="142"/>
      <c r="CB30" s="142"/>
      <c r="CC30" s="142"/>
      <c r="CD30" s="142"/>
    </row>
    <row r="31" spans="1:82" s="139" customFormat="1" ht="20.149999999999999" customHeight="1" x14ac:dyDescent="0.35">
      <c r="A31" s="217" t="str">
        <f t="shared" si="1"/>
        <v>IPCA</v>
      </c>
      <c r="B31" s="34" t="s">
        <v>379</v>
      </c>
      <c r="C31" s="295" t="s">
        <v>493</v>
      </c>
      <c r="D31" s="318">
        <v>51058</v>
      </c>
      <c r="E31" s="238">
        <v>801.9977058709876</v>
      </c>
      <c r="F31" s="238">
        <v>784.28129983098756</v>
      </c>
      <c r="H31" s="316"/>
      <c r="I31" s="218"/>
      <c r="J31" s="34" t="s">
        <v>380</v>
      </c>
      <c r="K31" s="295" t="str">
        <f t="shared" si="3"/>
        <v>IPCA + 6,61%</v>
      </c>
      <c r="L31" s="317">
        <f t="shared" si="2"/>
        <v>51058</v>
      </c>
      <c r="M31" s="238">
        <f t="shared" si="2"/>
        <v>801.9977058709876</v>
      </c>
      <c r="N31" s="238">
        <f t="shared" si="2"/>
        <v>784.28129983098756</v>
      </c>
      <c r="O31" s="142"/>
      <c r="P31" s="142"/>
      <c r="Q31" s="142"/>
      <c r="R31" s="323"/>
      <c r="S31" s="324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  <c r="BW31" s="142"/>
      <c r="BX31" s="142"/>
      <c r="BY31" s="142"/>
      <c r="BZ31" s="142"/>
      <c r="CA31" s="142"/>
      <c r="CB31" s="142"/>
      <c r="CC31" s="142"/>
      <c r="CD31" s="142"/>
    </row>
    <row r="32" spans="1:82" s="139" customFormat="1" ht="20.149999999999999" customHeight="1" x14ac:dyDescent="0.35">
      <c r="A32" s="217" t="str">
        <f t="shared" si="1"/>
        <v>IPCA</v>
      </c>
      <c r="B32" s="34" t="s">
        <v>494</v>
      </c>
      <c r="C32" s="295" t="s">
        <v>495</v>
      </c>
      <c r="D32" s="318">
        <v>12298</v>
      </c>
      <c r="E32" s="238">
        <v>524.43562529999997</v>
      </c>
      <c r="F32" s="238">
        <v>513.32411002999993</v>
      </c>
      <c r="H32" s="316"/>
      <c r="I32" s="218"/>
      <c r="J32" s="34" t="s">
        <v>496</v>
      </c>
      <c r="K32" s="295" t="str">
        <f t="shared" si="3"/>
        <v>IPCA + 7,41%</v>
      </c>
      <c r="L32" s="317">
        <f t="shared" si="3"/>
        <v>12298</v>
      </c>
      <c r="M32" s="238">
        <f t="shared" si="3"/>
        <v>524.43562529999997</v>
      </c>
      <c r="N32" s="238">
        <f t="shared" si="3"/>
        <v>513.32411002999993</v>
      </c>
      <c r="O32" s="142"/>
      <c r="P32" s="142"/>
      <c r="Q32" s="142"/>
      <c r="R32" s="323"/>
      <c r="S32" s="324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2"/>
      <c r="BN32" s="142"/>
      <c r="BO32" s="142"/>
      <c r="BP32" s="142"/>
      <c r="BQ32" s="142"/>
      <c r="BR32" s="142"/>
      <c r="BS32" s="142"/>
      <c r="BT32" s="142"/>
      <c r="BU32" s="142"/>
      <c r="BV32" s="142"/>
      <c r="BW32" s="142"/>
      <c r="BX32" s="142"/>
      <c r="BY32" s="142"/>
      <c r="BZ32" s="142"/>
      <c r="CA32" s="142"/>
      <c r="CB32" s="142"/>
      <c r="CC32" s="142"/>
      <c r="CD32" s="142"/>
    </row>
    <row r="33" spans="1:82" s="139" customFormat="1" ht="20.149999999999999" customHeight="1" x14ac:dyDescent="0.35">
      <c r="A33" s="219" t="s">
        <v>385</v>
      </c>
      <c r="B33" s="34" t="s">
        <v>494</v>
      </c>
      <c r="C33" s="295" t="s">
        <v>550</v>
      </c>
      <c r="D33" s="318">
        <v>12206</v>
      </c>
      <c r="E33" s="238">
        <v>927.69827283000041</v>
      </c>
      <c r="F33" s="238">
        <v>909.1019612800003</v>
      </c>
      <c r="H33" s="316"/>
      <c r="I33" s="218"/>
      <c r="J33" s="34" t="s">
        <v>496</v>
      </c>
      <c r="K33" s="295" t="str">
        <f t="shared" si="3"/>
        <v>IPCA + 7,41% | Swap CDI - (0,60%)</v>
      </c>
      <c r="L33" s="317">
        <f t="shared" si="3"/>
        <v>12206</v>
      </c>
      <c r="M33" s="238">
        <f t="shared" si="3"/>
        <v>927.69827283000041</v>
      </c>
      <c r="N33" s="238">
        <f t="shared" si="3"/>
        <v>909.1019612800003</v>
      </c>
      <c r="O33" s="142"/>
      <c r="P33" s="142"/>
      <c r="Q33" s="142"/>
      <c r="R33" s="323"/>
      <c r="S33" s="324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2"/>
      <c r="BM33" s="142"/>
      <c r="BN33" s="142"/>
      <c r="BO33" s="142"/>
      <c r="BP33" s="142"/>
      <c r="BQ33" s="142"/>
      <c r="BR33" s="142"/>
      <c r="BS33" s="142"/>
      <c r="BT33" s="142"/>
      <c r="BU33" s="142"/>
      <c r="BV33" s="142"/>
      <c r="BW33" s="142"/>
      <c r="BX33" s="142"/>
      <c r="BY33" s="142"/>
      <c r="BZ33" s="142"/>
      <c r="CA33" s="142"/>
      <c r="CB33" s="142"/>
      <c r="CC33" s="142"/>
      <c r="CD33" s="142"/>
    </row>
    <row r="34" spans="1:82" s="139" customFormat="1" ht="20.149999999999999" customHeight="1" x14ac:dyDescent="0.35">
      <c r="A34" s="217" t="str">
        <f t="shared" si="1"/>
        <v>IPCA</v>
      </c>
      <c r="B34" s="34" t="s">
        <v>538</v>
      </c>
      <c r="C34" s="295" t="s">
        <v>539</v>
      </c>
      <c r="D34" s="318">
        <v>12936</v>
      </c>
      <c r="E34" s="238">
        <v>632.75586358000032</v>
      </c>
      <c r="F34" s="238">
        <v>600.20990385000016</v>
      </c>
      <c r="H34" s="316"/>
      <c r="I34" s="218"/>
      <c r="J34" s="34" t="s">
        <v>569</v>
      </c>
      <c r="K34" s="295" t="str">
        <f t="shared" si="3"/>
        <v>IPCA+6,70%</v>
      </c>
      <c r="L34" s="317">
        <f t="shared" si="3"/>
        <v>12936</v>
      </c>
      <c r="M34" s="238">
        <f t="shared" si="3"/>
        <v>632.75586358000032</v>
      </c>
      <c r="N34" s="238">
        <f t="shared" si="3"/>
        <v>600.20990385000016</v>
      </c>
      <c r="O34" s="142"/>
      <c r="P34" s="142"/>
      <c r="Q34" s="142"/>
      <c r="R34" s="323"/>
      <c r="S34" s="324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  <c r="BK34" s="142"/>
      <c r="BL34" s="142"/>
      <c r="BM34" s="142"/>
      <c r="BN34" s="142"/>
      <c r="BO34" s="142"/>
      <c r="BP34" s="142"/>
      <c r="BQ34" s="142"/>
      <c r="BR34" s="142"/>
      <c r="BS34" s="142"/>
      <c r="BT34" s="142"/>
      <c r="BU34" s="142"/>
      <c r="BV34" s="142"/>
      <c r="BW34" s="142"/>
      <c r="BX34" s="142"/>
      <c r="BY34" s="142"/>
      <c r="BZ34" s="142"/>
      <c r="CA34" s="142"/>
      <c r="CB34" s="142"/>
      <c r="CC34" s="142"/>
      <c r="CD34" s="142"/>
    </row>
    <row r="35" spans="1:82" s="139" customFormat="1" ht="20.149999999999999" customHeight="1" x14ac:dyDescent="0.35">
      <c r="A35" s="217" t="str">
        <f t="shared" si="1"/>
        <v>IPCA</v>
      </c>
      <c r="B35" s="34" t="s">
        <v>551</v>
      </c>
      <c r="C35" s="295" t="s">
        <v>552</v>
      </c>
      <c r="D35" s="318">
        <v>50328</v>
      </c>
      <c r="E35" s="238">
        <v>1027.319676827316</v>
      </c>
      <c r="F35" s="238">
        <v>1003.2775607873158</v>
      </c>
      <c r="H35" s="316"/>
      <c r="I35" s="218"/>
      <c r="J35" s="34" t="s">
        <v>570</v>
      </c>
      <c r="K35" s="295" t="str">
        <f t="shared" si="3"/>
        <v>IPCA + 6,66%</v>
      </c>
      <c r="L35" s="317">
        <f t="shared" si="3"/>
        <v>50328</v>
      </c>
      <c r="M35" s="238">
        <f t="shared" si="3"/>
        <v>1027.319676827316</v>
      </c>
      <c r="N35" s="238">
        <f t="shared" si="3"/>
        <v>1003.2775607873158</v>
      </c>
      <c r="O35" s="142"/>
      <c r="P35" s="142"/>
      <c r="Q35" s="142"/>
      <c r="R35" s="323"/>
      <c r="S35" s="324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2"/>
      <c r="BX35" s="142"/>
      <c r="BY35" s="142"/>
      <c r="BZ35" s="142"/>
      <c r="CA35" s="142"/>
      <c r="CB35" s="142"/>
      <c r="CC35" s="142"/>
      <c r="CD35" s="142"/>
    </row>
    <row r="36" spans="1:82" s="139" customFormat="1" ht="20.149999999999999" customHeight="1" x14ac:dyDescent="0.35">
      <c r="A36" s="217" t="str">
        <f t="shared" si="1"/>
        <v>IPCA</v>
      </c>
      <c r="B36" s="34" t="s">
        <v>551</v>
      </c>
      <c r="C36" s="295" t="s">
        <v>553</v>
      </c>
      <c r="D36" s="318">
        <v>51424</v>
      </c>
      <c r="E36" s="238">
        <v>1019.4542180296738</v>
      </c>
      <c r="F36" s="238">
        <v>995.53137988967364</v>
      </c>
      <c r="H36" s="316"/>
      <c r="I36" s="218"/>
      <c r="J36" s="34" t="s">
        <v>570</v>
      </c>
      <c r="K36" s="295" t="str">
        <f t="shared" si="3"/>
        <v>IPCA + 6,64%</v>
      </c>
      <c r="L36" s="317">
        <f t="shared" si="3"/>
        <v>51424</v>
      </c>
      <c r="M36" s="238">
        <f t="shared" si="3"/>
        <v>1019.4542180296738</v>
      </c>
      <c r="N36" s="238">
        <f t="shared" si="3"/>
        <v>995.53137988967364</v>
      </c>
      <c r="O36" s="142"/>
      <c r="P36" s="142"/>
      <c r="Q36" s="142"/>
      <c r="R36" s="323"/>
      <c r="S36" s="324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  <c r="BK36" s="142"/>
      <c r="BL36" s="142"/>
      <c r="BM36" s="142"/>
      <c r="BN36" s="142"/>
      <c r="BO36" s="142"/>
      <c r="BP36" s="142"/>
      <c r="BQ36" s="142"/>
      <c r="BR36" s="142"/>
      <c r="BS36" s="142"/>
      <c r="BT36" s="142"/>
      <c r="BU36" s="142"/>
      <c r="BV36" s="142"/>
      <c r="BW36" s="142"/>
      <c r="BX36" s="142"/>
      <c r="BY36" s="142"/>
      <c r="BZ36" s="142"/>
      <c r="CA36" s="142"/>
      <c r="CB36" s="142"/>
      <c r="CC36" s="142"/>
      <c r="CD36" s="142"/>
    </row>
    <row r="37" spans="1:82" s="139" customFormat="1" ht="20.149999999999999" customHeight="1" x14ac:dyDescent="0.35">
      <c r="A37" s="219" t="s">
        <v>385</v>
      </c>
      <c r="B37" s="34" t="s">
        <v>571</v>
      </c>
      <c r="C37" s="295" t="s">
        <v>572</v>
      </c>
      <c r="D37" s="318">
        <v>47498</v>
      </c>
      <c r="E37" s="238">
        <v>858.13754987305538</v>
      </c>
      <c r="F37" s="238">
        <v>848.5437839930554</v>
      </c>
      <c r="H37" s="316"/>
      <c r="I37" s="218"/>
      <c r="J37" s="34" t="s">
        <v>573</v>
      </c>
      <c r="K37" s="295" t="str">
        <f t="shared" si="3"/>
        <v>CDI + 0,55%</v>
      </c>
      <c r="L37" s="317">
        <f t="shared" si="3"/>
        <v>47498</v>
      </c>
      <c r="M37" s="238">
        <f t="shared" si="3"/>
        <v>858.13754987305538</v>
      </c>
      <c r="N37" s="238">
        <f t="shared" si="3"/>
        <v>848.5437839930554</v>
      </c>
      <c r="O37" s="142"/>
      <c r="P37" s="142"/>
      <c r="Q37" s="142"/>
      <c r="R37" s="323"/>
      <c r="S37" s="324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  <c r="BK37" s="142"/>
      <c r="BL37" s="142"/>
      <c r="BM37" s="142"/>
      <c r="BN37" s="142"/>
      <c r="BO37" s="142"/>
      <c r="BP37" s="142"/>
      <c r="BQ37" s="142"/>
      <c r="BR37" s="142"/>
      <c r="BS37" s="142"/>
      <c r="BT37" s="142"/>
      <c r="BU37" s="142"/>
      <c r="BV37" s="142"/>
      <c r="BW37" s="142"/>
      <c r="BX37" s="142"/>
      <c r="BY37" s="142"/>
      <c r="BZ37" s="142"/>
      <c r="CA37" s="142"/>
      <c r="CB37" s="142"/>
      <c r="CC37" s="142"/>
      <c r="CD37" s="142"/>
    </row>
    <row r="38" spans="1:82" s="139" customFormat="1" ht="20.149999999999999" customHeight="1" x14ac:dyDescent="0.35">
      <c r="A38" s="219" t="s">
        <v>385</v>
      </c>
      <c r="B38" s="34" t="s">
        <v>571</v>
      </c>
      <c r="C38" s="295" t="s">
        <v>574</v>
      </c>
      <c r="D38" s="318">
        <v>47863</v>
      </c>
      <c r="E38" s="238">
        <v>744.53449228305601</v>
      </c>
      <c r="F38" s="238">
        <v>736.5781324130561</v>
      </c>
      <c r="H38" s="316"/>
      <c r="I38" s="218"/>
      <c r="J38" s="34" t="s">
        <v>573</v>
      </c>
      <c r="K38" s="295" t="str">
        <f t="shared" si="3"/>
        <v>CDI +0,60%</v>
      </c>
      <c r="L38" s="317">
        <f t="shared" si="3"/>
        <v>47863</v>
      </c>
      <c r="M38" s="238">
        <f t="shared" si="3"/>
        <v>744.53449228305601</v>
      </c>
      <c r="N38" s="238">
        <f t="shared" si="3"/>
        <v>736.5781324130561</v>
      </c>
      <c r="O38" s="142"/>
      <c r="P38" s="142"/>
      <c r="Q38" s="142"/>
      <c r="R38" s="323"/>
      <c r="S38" s="324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  <c r="BE38" s="142"/>
      <c r="BF38" s="142"/>
      <c r="BG38" s="142"/>
      <c r="BH38" s="142"/>
      <c r="BI38" s="142"/>
      <c r="BJ38" s="142"/>
      <c r="BK38" s="142"/>
      <c r="BL38" s="142"/>
      <c r="BM38" s="142"/>
      <c r="BN38" s="142"/>
      <c r="BO38" s="142"/>
      <c r="BP38" s="142"/>
      <c r="BQ38" s="142"/>
      <c r="BR38" s="142"/>
      <c r="BS38" s="142"/>
      <c r="BT38" s="142"/>
      <c r="BU38" s="142"/>
      <c r="BV38" s="142"/>
      <c r="BW38" s="142"/>
      <c r="BX38" s="142"/>
      <c r="BY38" s="142"/>
      <c r="BZ38" s="142"/>
      <c r="CA38" s="142"/>
      <c r="CB38" s="142"/>
      <c r="CC38" s="142"/>
      <c r="CD38" s="142"/>
    </row>
    <row r="39" spans="1:82" s="139" customFormat="1" ht="20.149999999999999" customHeight="1" x14ac:dyDescent="0.35">
      <c r="A39" s="219" t="s">
        <v>385</v>
      </c>
      <c r="B39" s="34" t="s">
        <v>571</v>
      </c>
      <c r="C39" s="295" t="s">
        <v>575</v>
      </c>
      <c r="D39" s="318">
        <v>49324</v>
      </c>
      <c r="E39" s="238">
        <v>2362.3358164771976</v>
      </c>
      <c r="F39" s="238">
        <v>2337.7981712671976</v>
      </c>
      <c r="H39" s="316"/>
      <c r="I39" s="218"/>
      <c r="J39" s="34" t="s">
        <v>573</v>
      </c>
      <c r="K39" s="295" t="str">
        <f t="shared" si="3"/>
        <v>CDI + 0,84%</v>
      </c>
      <c r="L39" s="317">
        <f t="shared" si="3"/>
        <v>49324</v>
      </c>
      <c r="M39" s="238">
        <f t="shared" si="3"/>
        <v>2362.3358164771976</v>
      </c>
      <c r="N39" s="238">
        <f t="shared" si="3"/>
        <v>2337.7981712671976</v>
      </c>
      <c r="O39" s="142"/>
      <c r="P39" s="142"/>
      <c r="Q39" s="142"/>
      <c r="R39" s="323"/>
      <c r="S39" s="324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J39" s="142"/>
      <c r="BK39" s="142"/>
      <c r="BL39" s="142"/>
      <c r="BM39" s="142"/>
      <c r="BN39" s="142"/>
      <c r="BO39" s="142"/>
      <c r="BP39" s="142"/>
      <c r="BQ39" s="142"/>
      <c r="BR39" s="142"/>
      <c r="BS39" s="142"/>
      <c r="BT39" s="142"/>
      <c r="BU39" s="142"/>
      <c r="BV39" s="142"/>
      <c r="BW39" s="142"/>
      <c r="BX39" s="142"/>
      <c r="BY39" s="142"/>
      <c r="BZ39" s="142"/>
      <c r="CA39" s="142"/>
      <c r="CB39" s="142"/>
      <c r="CC39" s="142"/>
      <c r="CD39" s="142"/>
    </row>
    <row r="40" spans="1:82" s="139" customFormat="1" ht="20.149999999999999" customHeight="1" x14ac:dyDescent="0.35">
      <c r="A40" s="217" t="str">
        <f t="shared" ref="A40:A41" si="4">LEFT(C40,4)</f>
        <v>IPCA</v>
      </c>
      <c r="B40" s="34" t="s">
        <v>581</v>
      </c>
      <c r="C40" s="295" t="s">
        <v>582</v>
      </c>
      <c r="D40" s="318">
        <v>51575</v>
      </c>
      <c r="E40" s="238">
        <v>725.73627711250003</v>
      </c>
      <c r="F40" s="238">
        <v>0</v>
      </c>
      <c r="H40" s="316"/>
      <c r="I40" s="218"/>
      <c r="J40" s="326"/>
      <c r="K40" s="325"/>
      <c r="L40" s="414"/>
      <c r="M40" s="415"/>
      <c r="N40" s="415">
        <f t="shared" ref="N40:N42" si="5">F40</f>
        <v>0</v>
      </c>
      <c r="O40" s="142"/>
      <c r="P40" s="142"/>
      <c r="Q40" s="142"/>
      <c r="R40" s="323"/>
      <c r="S40" s="324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42"/>
      <c r="BG40" s="142"/>
      <c r="BH40" s="142"/>
      <c r="BI40" s="142"/>
      <c r="BJ40" s="142"/>
      <c r="BK40" s="142"/>
      <c r="BL40" s="142"/>
      <c r="BM40" s="142"/>
      <c r="BN40" s="142"/>
      <c r="BO40" s="142"/>
      <c r="BP40" s="142"/>
      <c r="BQ40" s="142"/>
      <c r="BR40" s="142"/>
      <c r="BS40" s="142"/>
      <c r="BT40" s="142"/>
      <c r="BU40" s="142"/>
      <c r="BV40" s="142"/>
      <c r="BW40" s="142"/>
      <c r="BX40" s="142"/>
      <c r="BY40" s="142"/>
      <c r="BZ40" s="142"/>
      <c r="CA40" s="142"/>
      <c r="CB40" s="142"/>
      <c r="CC40" s="142"/>
      <c r="CD40" s="142"/>
    </row>
    <row r="41" spans="1:82" s="139" customFormat="1" ht="20.149999999999999" customHeight="1" x14ac:dyDescent="0.35">
      <c r="A41" s="217" t="str">
        <f t="shared" si="4"/>
        <v>IPCA</v>
      </c>
      <c r="B41" s="34" t="s">
        <v>581</v>
      </c>
      <c r="C41" s="295" t="s">
        <v>582</v>
      </c>
      <c r="D41" s="318">
        <v>51575</v>
      </c>
      <c r="E41" s="238">
        <v>241.91209275750003</v>
      </c>
      <c r="F41" s="238">
        <v>0</v>
      </c>
      <c r="H41" s="316"/>
      <c r="I41" s="218"/>
      <c r="J41" s="326"/>
      <c r="K41" s="325"/>
      <c r="L41" s="414"/>
      <c r="M41" s="415"/>
      <c r="N41" s="415">
        <f t="shared" si="5"/>
        <v>0</v>
      </c>
      <c r="O41" s="142"/>
      <c r="P41" s="142"/>
      <c r="Q41" s="142"/>
      <c r="R41" s="323"/>
      <c r="S41" s="324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</row>
    <row r="42" spans="1:82" s="139" customFormat="1" ht="20.149999999999999" customHeight="1" thickBot="1" x14ac:dyDescent="0.4">
      <c r="A42" s="217" t="s">
        <v>385</v>
      </c>
      <c r="B42" s="34" t="s">
        <v>611</v>
      </c>
      <c r="C42" s="325" t="s">
        <v>612</v>
      </c>
      <c r="D42" s="465">
        <v>47679</v>
      </c>
      <c r="E42" s="415">
        <v>1539.88635286</v>
      </c>
      <c r="F42" s="415">
        <v>0</v>
      </c>
      <c r="H42" s="316"/>
      <c r="I42" s="218"/>
      <c r="J42" s="326"/>
      <c r="K42" s="325"/>
      <c r="L42" s="414"/>
      <c r="M42" s="415"/>
      <c r="N42" s="415">
        <f t="shared" si="5"/>
        <v>0</v>
      </c>
      <c r="O42" s="142"/>
      <c r="P42" s="142"/>
      <c r="Q42" s="142"/>
      <c r="R42" s="323"/>
      <c r="S42" s="324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  <c r="BC42" s="142"/>
      <c r="BD42" s="142"/>
      <c r="BE42" s="142"/>
      <c r="BF42" s="142"/>
      <c r="BG42" s="142"/>
      <c r="BH42" s="142"/>
      <c r="BI42" s="142"/>
      <c r="BJ42" s="142"/>
      <c r="BK42" s="142"/>
      <c r="BL42" s="142"/>
      <c r="BM42" s="142"/>
      <c r="BN42" s="142"/>
      <c r="BO42" s="142"/>
      <c r="BP42" s="142"/>
      <c r="BQ42" s="142"/>
      <c r="BR42" s="142"/>
      <c r="BS42" s="142"/>
      <c r="BT42" s="142"/>
      <c r="BU42" s="142"/>
      <c r="BV42" s="142"/>
      <c r="BW42" s="142"/>
      <c r="BX42" s="142"/>
      <c r="BY42" s="142"/>
      <c r="BZ42" s="142"/>
      <c r="CA42" s="142"/>
      <c r="CB42" s="142"/>
      <c r="CC42" s="142"/>
      <c r="CD42" s="142"/>
    </row>
    <row r="43" spans="1:82" s="139" customFormat="1" ht="20.149999999999999" customHeight="1" thickBot="1" x14ac:dyDescent="0.4">
      <c r="A43" s="158"/>
      <c r="B43" s="319" t="s">
        <v>168</v>
      </c>
      <c r="C43" s="320" t="s">
        <v>169</v>
      </c>
      <c r="D43" s="321"/>
      <c r="E43" s="322">
        <v>41.75817413999993</v>
      </c>
      <c r="F43" s="322">
        <v>46.731399889999928</v>
      </c>
      <c r="G43" s="413"/>
      <c r="H43" s="316"/>
      <c r="I43" s="416"/>
      <c r="J43" s="319" t="s">
        <v>344</v>
      </c>
      <c r="K43" s="320" t="s">
        <v>169</v>
      </c>
      <c r="L43" s="321" t="s">
        <v>169</v>
      </c>
      <c r="M43" s="322">
        <f t="shared" ref="M43:N46" si="6">E43</f>
        <v>41.75817413999993</v>
      </c>
      <c r="N43" s="322">
        <f t="shared" si="6"/>
        <v>46.731399889999928</v>
      </c>
      <c r="O43" s="142"/>
      <c r="P43" s="142"/>
      <c r="Q43" s="142"/>
      <c r="R43" s="323"/>
      <c r="S43" s="324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  <c r="AY43" s="142"/>
      <c r="AZ43" s="142"/>
      <c r="BA43" s="142"/>
      <c r="BB43" s="142"/>
      <c r="BC43" s="142"/>
      <c r="BD43" s="142"/>
      <c r="BE43" s="142"/>
      <c r="BF43" s="142"/>
      <c r="BG43" s="142"/>
      <c r="BH43" s="142"/>
      <c r="BI43" s="142"/>
      <c r="BJ43" s="142"/>
      <c r="BK43" s="142"/>
      <c r="BL43" s="142"/>
      <c r="BM43" s="142"/>
      <c r="BN43" s="142"/>
      <c r="BO43" s="142"/>
      <c r="BP43" s="142"/>
      <c r="BQ43" s="142"/>
      <c r="BR43" s="142"/>
      <c r="BS43" s="142"/>
      <c r="BT43" s="142"/>
      <c r="BU43" s="142"/>
      <c r="BV43" s="142"/>
      <c r="BW43" s="142"/>
      <c r="BX43" s="142"/>
      <c r="BY43" s="142"/>
      <c r="BZ43" s="142"/>
      <c r="CA43" s="142"/>
      <c r="CB43" s="142"/>
      <c r="CC43" s="142"/>
      <c r="CD43" s="142"/>
    </row>
    <row r="44" spans="1:82" s="139" customFormat="1" ht="20.149999999999999" customHeight="1" thickBot="1" x14ac:dyDescent="0.4">
      <c r="A44" s="158"/>
      <c r="B44" s="241" t="s">
        <v>497</v>
      </c>
      <c r="C44" s="242"/>
      <c r="D44" s="327"/>
      <c r="E44" s="328">
        <f>SUM(E11:E43)</f>
        <v>19160.999349968912</v>
      </c>
      <c r="F44" s="328">
        <v>16222.271004152924</v>
      </c>
      <c r="G44" s="417"/>
      <c r="H44" s="316"/>
      <c r="I44" s="416"/>
      <c r="J44" s="241" t="s">
        <v>498</v>
      </c>
      <c r="K44" s="242"/>
      <c r="L44" s="327"/>
      <c r="M44" s="328">
        <f t="shared" si="6"/>
        <v>19160.999349968912</v>
      </c>
      <c r="N44" s="328">
        <f t="shared" si="6"/>
        <v>16222.271004152924</v>
      </c>
      <c r="O44" s="142"/>
      <c r="P44" s="142"/>
      <c r="Q44" s="142"/>
      <c r="R44" s="323"/>
      <c r="S44" s="324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  <c r="AY44" s="142"/>
      <c r="AZ44" s="142"/>
      <c r="BA44" s="142"/>
      <c r="BB44" s="142"/>
      <c r="BC44" s="142"/>
      <c r="BD44" s="142"/>
      <c r="BE44" s="142"/>
      <c r="BF44" s="142"/>
      <c r="BG44" s="142"/>
      <c r="BH44" s="142"/>
      <c r="BI44" s="142"/>
      <c r="BJ44" s="142"/>
      <c r="BK44" s="142"/>
      <c r="BL44" s="142"/>
      <c r="BM44" s="142"/>
      <c r="BN44" s="142"/>
      <c r="BO44" s="142"/>
      <c r="BP44" s="142"/>
      <c r="BQ44" s="142"/>
      <c r="BR44" s="142"/>
      <c r="BS44" s="142"/>
      <c r="BT44" s="142"/>
      <c r="BU44" s="142"/>
      <c r="BV44" s="142"/>
      <c r="BW44" s="142"/>
      <c r="BX44" s="142"/>
      <c r="BY44" s="142"/>
      <c r="BZ44" s="142"/>
      <c r="CA44" s="142"/>
      <c r="CB44" s="142"/>
      <c r="CC44" s="142"/>
      <c r="CD44" s="142"/>
    </row>
    <row r="45" spans="1:82" s="8" customFormat="1" ht="5.15" customHeight="1" thickBot="1" x14ac:dyDescent="0.35">
      <c r="A45" s="155"/>
      <c r="C45" s="97"/>
      <c r="D45" s="98"/>
      <c r="H45" s="225"/>
      <c r="K45" s="97"/>
      <c r="L45" s="98"/>
    </row>
    <row r="46" spans="1:82" s="139" customFormat="1" ht="20.149999999999999" customHeight="1" thickBot="1" x14ac:dyDescent="0.4">
      <c r="A46" s="158"/>
      <c r="B46" s="91" t="s">
        <v>147</v>
      </c>
      <c r="C46" s="92" t="s">
        <v>148</v>
      </c>
      <c r="D46" s="99" t="s">
        <v>149</v>
      </c>
      <c r="E46" s="93">
        <v>46295</v>
      </c>
      <c r="F46" s="93">
        <v>46112</v>
      </c>
      <c r="G46" s="417"/>
      <c r="H46" s="316"/>
      <c r="I46" s="416"/>
      <c r="J46" s="91" t="s">
        <v>360</v>
      </c>
      <c r="K46" s="92" t="s">
        <v>361</v>
      </c>
      <c r="L46" s="99" t="s">
        <v>362</v>
      </c>
      <c r="M46" s="93">
        <f t="shared" si="6"/>
        <v>46295</v>
      </c>
      <c r="N46" s="93">
        <f t="shared" si="6"/>
        <v>46112</v>
      </c>
      <c r="O46" s="142"/>
      <c r="P46" s="142"/>
      <c r="Q46" s="142"/>
      <c r="R46" s="323"/>
      <c r="S46" s="324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142"/>
      <c r="BC46" s="142"/>
      <c r="BD46" s="142"/>
      <c r="BE46" s="142"/>
      <c r="BF46" s="142"/>
      <c r="BG46" s="142"/>
      <c r="BH46" s="142"/>
      <c r="BI46" s="142"/>
      <c r="BJ46" s="142"/>
      <c r="BK46" s="142"/>
      <c r="BL46" s="142"/>
      <c r="BM46" s="142"/>
      <c r="BN46" s="142"/>
      <c r="BO46" s="142"/>
      <c r="BP46" s="142"/>
      <c r="BQ46" s="142"/>
      <c r="BR46" s="142"/>
      <c r="BS46" s="142"/>
      <c r="BT46" s="142"/>
      <c r="BU46" s="142"/>
      <c r="BV46" s="142"/>
      <c r="BW46" s="142"/>
      <c r="BX46" s="142"/>
      <c r="BY46" s="142"/>
      <c r="BZ46" s="142"/>
      <c r="CA46" s="142"/>
      <c r="CB46" s="142"/>
      <c r="CC46" s="142"/>
      <c r="CD46" s="142"/>
    </row>
    <row r="47" spans="1:82" s="139" customFormat="1" ht="19.5" customHeight="1" x14ac:dyDescent="0.35">
      <c r="A47" s="158" t="s">
        <v>22</v>
      </c>
      <c r="B47" s="34" t="s">
        <v>170</v>
      </c>
      <c r="C47" s="295" t="s">
        <v>613</v>
      </c>
      <c r="D47" s="318">
        <v>47622</v>
      </c>
      <c r="E47" s="238">
        <v>65.256891695596266</v>
      </c>
      <c r="F47" s="238">
        <v>73.455280025596267</v>
      </c>
      <c r="G47" s="413"/>
      <c r="H47" s="316"/>
      <c r="I47" s="95"/>
      <c r="J47" s="34" t="s">
        <v>170</v>
      </c>
      <c r="K47" s="295" t="s">
        <v>381</v>
      </c>
      <c r="L47" s="317">
        <f t="shared" ref="L47:N51" si="7">D47</f>
        <v>47622</v>
      </c>
      <c r="M47" s="238">
        <f t="shared" si="7"/>
        <v>65.256891695596266</v>
      </c>
      <c r="N47" s="238">
        <f t="shared" si="7"/>
        <v>73.455280025596267</v>
      </c>
      <c r="O47" s="142"/>
      <c r="P47" s="142"/>
      <c r="Q47" s="142"/>
      <c r="R47" s="323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2"/>
      <c r="AE47" s="142"/>
      <c r="AF47" s="142"/>
      <c r="AG47" s="142"/>
      <c r="AH47" s="142"/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142"/>
      <c r="AX47" s="142"/>
      <c r="AY47" s="142"/>
      <c r="AZ47" s="142"/>
      <c r="BA47" s="142"/>
      <c r="BB47" s="142"/>
      <c r="BC47" s="142"/>
      <c r="BD47" s="142"/>
      <c r="BE47" s="142"/>
      <c r="BF47" s="142"/>
      <c r="BG47" s="142"/>
      <c r="BH47" s="142"/>
      <c r="BI47" s="142"/>
      <c r="BJ47" s="142"/>
      <c r="BK47" s="142"/>
      <c r="BL47" s="142"/>
      <c r="BM47" s="142"/>
      <c r="BN47" s="142"/>
      <c r="BO47" s="142"/>
      <c r="BP47" s="142"/>
      <c r="BQ47" s="142"/>
      <c r="BR47" s="142"/>
      <c r="BS47" s="142"/>
      <c r="BT47" s="142"/>
      <c r="BU47" s="142"/>
      <c r="BV47" s="142"/>
      <c r="BW47" s="142"/>
      <c r="BX47" s="142"/>
      <c r="BY47" s="142"/>
      <c r="BZ47" s="142"/>
      <c r="CA47" s="142"/>
      <c r="CB47" s="142"/>
      <c r="CC47" s="142"/>
      <c r="CD47" s="142"/>
    </row>
    <row r="48" spans="1:82" s="139" customFormat="1" ht="19.5" customHeight="1" x14ac:dyDescent="0.35">
      <c r="A48" s="158" t="s">
        <v>182</v>
      </c>
      <c r="B48" s="34" t="s">
        <v>31</v>
      </c>
      <c r="C48" s="295" t="s">
        <v>614</v>
      </c>
      <c r="D48" s="318">
        <v>47529</v>
      </c>
      <c r="E48" s="238">
        <v>384.61227076740659</v>
      </c>
      <c r="F48" s="238">
        <v>0</v>
      </c>
      <c r="G48" s="413"/>
      <c r="H48" s="316"/>
      <c r="I48" s="95"/>
      <c r="J48" s="326"/>
      <c r="K48" s="325"/>
      <c r="L48" s="414"/>
      <c r="M48" s="415"/>
      <c r="N48" s="415"/>
      <c r="O48" s="142"/>
      <c r="P48" s="142"/>
      <c r="Q48" s="142"/>
      <c r="R48" s="323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  <c r="BM48" s="142"/>
      <c r="BN48" s="142"/>
      <c r="BO48" s="142"/>
      <c r="BP48" s="142"/>
      <c r="BQ48" s="142"/>
      <c r="BR48" s="142"/>
      <c r="BS48" s="142"/>
      <c r="BT48" s="142"/>
      <c r="BU48" s="142"/>
      <c r="BV48" s="142"/>
      <c r="BW48" s="142"/>
      <c r="BX48" s="142"/>
      <c r="BY48" s="142"/>
      <c r="BZ48" s="142"/>
      <c r="CA48" s="142"/>
      <c r="CB48" s="142"/>
      <c r="CC48" s="142"/>
      <c r="CD48" s="142"/>
    </row>
    <row r="49" spans="1:82" s="139" customFormat="1" ht="19.5" customHeight="1" x14ac:dyDescent="0.35">
      <c r="A49" s="158" t="s">
        <v>182</v>
      </c>
      <c r="B49" s="34" t="s">
        <v>31</v>
      </c>
      <c r="C49" s="295" t="s">
        <v>182</v>
      </c>
      <c r="D49" s="318">
        <v>47529</v>
      </c>
      <c r="E49" s="238">
        <v>3.1258387325933774</v>
      </c>
      <c r="F49" s="238">
        <v>0</v>
      </c>
      <c r="G49" s="413"/>
      <c r="H49" s="316"/>
      <c r="I49" s="95"/>
      <c r="J49" s="326"/>
      <c r="K49" s="325"/>
      <c r="L49" s="414"/>
      <c r="M49" s="415"/>
      <c r="N49" s="415"/>
      <c r="O49" s="142"/>
      <c r="P49" s="142"/>
      <c r="Q49" s="142"/>
      <c r="R49" s="323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42"/>
      <c r="BE49" s="142"/>
      <c r="BF49" s="142"/>
      <c r="BG49" s="142"/>
      <c r="BH49" s="142"/>
      <c r="BI49" s="142"/>
      <c r="BJ49" s="142"/>
      <c r="BK49" s="142"/>
      <c r="BL49" s="142"/>
      <c r="BM49" s="142"/>
      <c r="BN49" s="142"/>
      <c r="BO49" s="142"/>
      <c r="BP49" s="142"/>
      <c r="BQ49" s="142"/>
      <c r="BR49" s="142"/>
      <c r="BS49" s="142"/>
      <c r="BT49" s="142"/>
      <c r="BU49" s="142"/>
      <c r="BV49" s="142"/>
      <c r="BW49" s="142"/>
      <c r="BX49" s="142"/>
      <c r="BY49" s="142"/>
      <c r="BZ49" s="142"/>
      <c r="CA49" s="142"/>
      <c r="CB49" s="142"/>
      <c r="CC49" s="142"/>
      <c r="CD49" s="142"/>
    </row>
    <row r="50" spans="1:82" s="139" customFormat="1" ht="19.5" customHeight="1" thickBot="1" x14ac:dyDescent="0.4">
      <c r="A50" s="158" t="s">
        <v>22</v>
      </c>
      <c r="B50" s="34" t="s">
        <v>31</v>
      </c>
      <c r="C50" s="295" t="s">
        <v>613</v>
      </c>
      <c r="D50" s="318">
        <v>48589</v>
      </c>
      <c r="E50" s="238">
        <v>190.22495015999999</v>
      </c>
      <c r="F50" s="238">
        <v>0</v>
      </c>
      <c r="G50" s="413"/>
      <c r="H50" s="316"/>
      <c r="I50" s="95"/>
      <c r="J50" s="326"/>
      <c r="K50" s="325"/>
      <c r="L50" s="414"/>
      <c r="M50" s="415"/>
      <c r="N50" s="415"/>
      <c r="O50" s="142"/>
      <c r="P50" s="142"/>
      <c r="Q50" s="142"/>
      <c r="R50" s="323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142"/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  <c r="AY50" s="142"/>
      <c r="AZ50" s="142"/>
      <c r="BA50" s="142"/>
      <c r="BB50" s="142"/>
      <c r="BC50" s="142"/>
      <c r="BD50" s="142"/>
      <c r="BE50" s="142"/>
      <c r="BF50" s="142"/>
      <c r="BG50" s="142"/>
      <c r="BH50" s="142"/>
      <c r="BI50" s="142"/>
      <c r="BJ50" s="142"/>
      <c r="BK50" s="142"/>
      <c r="BL50" s="142"/>
      <c r="BM50" s="142"/>
      <c r="BN50" s="142"/>
      <c r="BO50" s="142"/>
      <c r="BP50" s="142"/>
      <c r="BQ50" s="142"/>
      <c r="BR50" s="142"/>
      <c r="BS50" s="142"/>
      <c r="BT50" s="142"/>
      <c r="BU50" s="142"/>
      <c r="BV50" s="142"/>
      <c r="BW50" s="142"/>
      <c r="BX50" s="142"/>
      <c r="BY50" s="142"/>
      <c r="BZ50" s="142"/>
      <c r="CA50" s="142"/>
      <c r="CB50" s="142"/>
      <c r="CC50" s="142"/>
      <c r="CD50" s="142"/>
    </row>
    <row r="51" spans="1:82" s="139" customFormat="1" ht="19.5" customHeight="1" thickBot="1" x14ac:dyDescent="0.4">
      <c r="A51" s="158"/>
      <c r="B51" s="319" t="s">
        <v>171</v>
      </c>
      <c r="C51" s="320" t="s">
        <v>169</v>
      </c>
      <c r="D51" s="321" t="s">
        <v>169</v>
      </c>
      <c r="E51" s="322">
        <v>1.0490964299999979</v>
      </c>
      <c r="F51" s="322">
        <v>1.1354560499999935</v>
      </c>
      <c r="G51" s="418"/>
      <c r="H51" s="316"/>
      <c r="I51" s="220"/>
      <c r="J51" s="319" t="s">
        <v>344</v>
      </c>
      <c r="K51" s="159" t="s">
        <v>169</v>
      </c>
      <c r="L51" s="159" t="str">
        <f t="shared" si="7"/>
        <v>-</v>
      </c>
      <c r="M51" s="419">
        <f t="shared" si="7"/>
        <v>1.0490964299999979</v>
      </c>
      <c r="N51" s="419">
        <f t="shared" si="7"/>
        <v>1.1354560499999935</v>
      </c>
      <c r="O51" s="142"/>
      <c r="P51" s="142"/>
      <c r="Q51" s="142"/>
      <c r="R51" s="323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42"/>
      <c r="AL51" s="142"/>
      <c r="AM51" s="142"/>
      <c r="AN51" s="142"/>
      <c r="AO51" s="142"/>
      <c r="AP51" s="142"/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42"/>
      <c r="BC51" s="142"/>
      <c r="BD51" s="142"/>
      <c r="BE51" s="142"/>
      <c r="BF51" s="142"/>
      <c r="BG51" s="142"/>
      <c r="BH51" s="142"/>
      <c r="BI51" s="142"/>
      <c r="BJ51" s="142"/>
      <c r="BK51" s="142"/>
      <c r="BL51" s="142"/>
      <c r="BM51" s="142"/>
      <c r="BN51" s="142"/>
      <c r="BO51" s="142"/>
      <c r="BP51" s="142"/>
      <c r="BQ51" s="142"/>
      <c r="BR51" s="142"/>
      <c r="BS51" s="142"/>
      <c r="BT51" s="142"/>
      <c r="BU51" s="142"/>
      <c r="BV51" s="142"/>
      <c r="BW51" s="142"/>
      <c r="BX51" s="142"/>
      <c r="BY51" s="142"/>
      <c r="BZ51" s="142"/>
      <c r="CA51" s="142"/>
      <c r="CB51" s="142"/>
      <c r="CC51" s="142"/>
      <c r="CD51" s="142"/>
    </row>
    <row r="52" spans="1:82" s="139" customFormat="1" ht="20.149999999999999" customHeight="1" x14ac:dyDescent="0.35">
      <c r="A52" s="158"/>
      <c r="B52" s="289" t="s">
        <v>172</v>
      </c>
      <c r="C52" s="329"/>
      <c r="D52" s="329"/>
      <c r="E52" s="329">
        <f>SUM(E47:E51)</f>
        <v>644.26904778559617</v>
      </c>
      <c r="F52" s="329">
        <v>74.589786505596265</v>
      </c>
      <c r="G52" s="413"/>
      <c r="H52" s="316"/>
      <c r="I52" s="95"/>
      <c r="J52" s="289" t="s">
        <v>382</v>
      </c>
      <c r="K52" s="329"/>
      <c r="L52" s="329"/>
      <c r="M52" s="329">
        <f>E52</f>
        <v>644.26904778559617</v>
      </c>
      <c r="N52" s="329">
        <f>F52</f>
        <v>74.589786505596265</v>
      </c>
      <c r="O52" s="142"/>
      <c r="P52" s="142"/>
      <c r="Q52" s="142"/>
      <c r="R52" s="323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  <c r="BI52" s="142"/>
      <c r="BJ52" s="142"/>
      <c r="BK52" s="142"/>
      <c r="BL52" s="142"/>
      <c r="BM52" s="142"/>
      <c r="BN52" s="142"/>
      <c r="BO52" s="142"/>
      <c r="BP52" s="142"/>
      <c r="BQ52" s="142"/>
      <c r="BR52" s="142"/>
      <c r="BS52" s="142"/>
      <c r="BT52" s="142"/>
      <c r="BU52" s="142"/>
      <c r="BV52" s="142"/>
      <c r="BW52" s="142"/>
      <c r="BX52" s="142"/>
      <c r="BY52" s="142"/>
      <c r="BZ52" s="142"/>
      <c r="CA52" s="142"/>
      <c r="CB52" s="142"/>
      <c r="CC52" s="142"/>
      <c r="CD52" s="142"/>
    </row>
    <row r="53" spans="1:82" s="139" customFormat="1" ht="20.149999999999999" customHeight="1" thickBot="1" x14ac:dyDescent="0.4">
      <c r="A53" s="158"/>
      <c r="B53" s="285" t="s">
        <v>173</v>
      </c>
      <c r="C53" s="330"/>
      <c r="D53" s="330"/>
      <c r="E53" s="330">
        <f>SUM(E44+E52)</f>
        <v>19805.268397754509</v>
      </c>
      <c r="F53" s="330">
        <v>16296.86079065852</v>
      </c>
      <c r="G53" s="420"/>
      <c r="H53" s="316"/>
      <c r="I53" s="95"/>
      <c r="J53" s="285" t="s">
        <v>383</v>
      </c>
      <c r="K53" s="330"/>
      <c r="L53" s="330"/>
      <c r="M53" s="330">
        <f>E53</f>
        <v>19805.268397754509</v>
      </c>
      <c r="N53" s="330">
        <f>F53</f>
        <v>16296.86079065852</v>
      </c>
      <c r="O53" s="142"/>
      <c r="P53" s="142"/>
      <c r="Q53" s="142"/>
      <c r="R53" s="323"/>
      <c r="S53" s="324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2"/>
      <c r="AE53" s="142"/>
      <c r="AF53" s="142"/>
      <c r="AG53" s="142"/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142"/>
      <c r="AY53" s="142"/>
      <c r="AZ53" s="142"/>
      <c r="BA53" s="142"/>
      <c r="BB53" s="142"/>
      <c r="BC53" s="142"/>
      <c r="BD53" s="142"/>
      <c r="BE53" s="142"/>
      <c r="BF53" s="142"/>
      <c r="BG53" s="142"/>
      <c r="BH53" s="142"/>
      <c r="BI53" s="142"/>
      <c r="BJ53" s="142"/>
      <c r="BK53" s="142"/>
      <c r="BL53" s="142"/>
      <c r="BM53" s="142"/>
      <c r="BN53" s="142"/>
      <c r="BO53" s="142"/>
      <c r="BP53" s="142"/>
      <c r="BQ53" s="142"/>
      <c r="BR53" s="142"/>
      <c r="BS53" s="142"/>
      <c r="BT53" s="142"/>
      <c r="BU53" s="142"/>
      <c r="BV53" s="142"/>
      <c r="BW53" s="142"/>
      <c r="BX53" s="142"/>
      <c r="BY53" s="142"/>
      <c r="BZ53" s="142"/>
      <c r="CA53" s="142"/>
      <c r="CB53" s="142"/>
      <c r="CC53" s="142"/>
      <c r="CD53" s="142"/>
    </row>
    <row r="54" spans="1:82" x14ac:dyDescent="0.35">
      <c r="C54" s="143"/>
      <c r="D54" s="143"/>
      <c r="E54" s="312"/>
      <c r="F54" s="312"/>
      <c r="J54" s="160"/>
      <c r="K54" s="143"/>
      <c r="N54" s="312"/>
    </row>
    <row r="55" spans="1:82" x14ac:dyDescent="0.35">
      <c r="C55" s="143"/>
      <c r="D55" s="143"/>
      <c r="E55" s="331"/>
      <c r="F55" s="331"/>
      <c r="J55" s="160"/>
      <c r="K55" s="143"/>
    </row>
    <row r="56" spans="1:82" ht="14.5" x14ac:dyDescent="0.35">
      <c r="C56" s="143"/>
      <c r="D56" s="143"/>
      <c r="E56"/>
      <c r="F56"/>
      <c r="G56"/>
      <c r="H56"/>
      <c r="I56"/>
      <c r="J56"/>
      <c r="K56"/>
      <c r="L56"/>
      <c r="M56"/>
      <c r="N56"/>
      <c r="O56"/>
    </row>
    <row r="57" spans="1:82" ht="16" thickBot="1" x14ac:dyDescent="0.4">
      <c r="B57" s="27" t="s">
        <v>174</v>
      </c>
      <c r="C57" s="221" t="str">
        <f>D4</f>
        <v>3T26</v>
      </c>
      <c r="D57" s="74"/>
      <c r="E57"/>
      <c r="F57"/>
      <c r="G57"/>
      <c r="H57"/>
      <c r="I57"/>
      <c r="J57"/>
      <c r="K57"/>
      <c r="L57"/>
      <c r="M57"/>
      <c r="N57"/>
      <c r="O57"/>
    </row>
    <row r="58" spans="1:82" ht="16" thickBot="1" x14ac:dyDescent="0.4">
      <c r="B58" s="132" t="s">
        <v>175</v>
      </c>
      <c r="C58" s="92" t="s">
        <v>18</v>
      </c>
      <c r="D58" s="92" t="s">
        <v>176</v>
      </c>
      <c r="E58"/>
      <c r="F58"/>
      <c r="G58"/>
      <c r="H58"/>
      <c r="I58"/>
      <c r="J58"/>
      <c r="K58"/>
      <c r="L58"/>
      <c r="M58"/>
      <c r="N58"/>
      <c r="O58"/>
    </row>
    <row r="59" spans="1:82" ht="15.5" x14ac:dyDescent="0.35">
      <c r="B59" s="133" t="s">
        <v>615</v>
      </c>
      <c r="C59" s="238">
        <f>C60+C61</f>
        <v>1037.4857682254756</v>
      </c>
      <c r="D59" s="332">
        <f>C59/$C$65</f>
        <v>5.2497801845052011E-2</v>
      </c>
      <c r="E59"/>
      <c r="F59"/>
      <c r="G59"/>
      <c r="H59"/>
      <c r="I59"/>
      <c r="J59"/>
      <c r="K59"/>
      <c r="L59"/>
      <c r="M59"/>
      <c r="N59"/>
      <c r="O59"/>
    </row>
    <row r="60" spans="1:82" ht="15.5" hidden="1" x14ac:dyDescent="0.35">
      <c r="A60" s="158" t="s">
        <v>182</v>
      </c>
      <c r="B60" s="133" t="s">
        <v>615</v>
      </c>
      <c r="C60" s="238">
        <f>SUMIF($A$11:$A$51,A60,$E$11:$E$51)</f>
        <v>387.73810949999995</v>
      </c>
      <c r="D60" s="332">
        <f>C60/$C$65</f>
        <v>1.9619930281185565E-2</v>
      </c>
      <c r="E60"/>
      <c r="F60"/>
      <c r="G60"/>
      <c r="H60"/>
      <c r="I60"/>
      <c r="J60"/>
      <c r="K60"/>
      <c r="L60"/>
      <c r="M60"/>
      <c r="N60"/>
      <c r="O60"/>
    </row>
    <row r="61" spans="1:82" ht="15.5" hidden="1" x14ac:dyDescent="0.35">
      <c r="A61" s="158" t="s">
        <v>150</v>
      </c>
      <c r="B61" s="133" t="s">
        <v>150</v>
      </c>
      <c r="C61" s="238">
        <f>SUMIF($A$11:$A$51,A61,$E$11:$E$51)</f>
        <v>649.74765872547573</v>
      </c>
      <c r="D61" s="332"/>
      <c r="E61"/>
      <c r="F61"/>
      <c r="G61"/>
      <c r="H61"/>
      <c r="I61"/>
      <c r="J61"/>
      <c r="K61"/>
      <c r="L61"/>
      <c r="M61"/>
      <c r="N61"/>
      <c r="O61"/>
    </row>
    <row r="62" spans="1:82" ht="15.5" x14ac:dyDescent="0.35">
      <c r="A62" s="158" t="s">
        <v>384</v>
      </c>
      <c r="B62" s="134" t="s">
        <v>177</v>
      </c>
      <c r="C62" s="333">
        <f>SUMIF($A$11:$A$51,A62,$E$11:$E$51)</f>
        <v>11972.774191623279</v>
      </c>
      <c r="D62" s="334">
        <f>C62/$C$65</f>
        <v>0.60583416784835442</v>
      </c>
      <c r="E62"/>
      <c r="F62"/>
      <c r="G62"/>
      <c r="H62"/>
      <c r="I62"/>
      <c r="J62"/>
      <c r="K62"/>
      <c r="L62"/>
      <c r="M62"/>
      <c r="N62"/>
      <c r="O62"/>
    </row>
    <row r="63" spans="1:82" ht="15.5" x14ac:dyDescent="0.35">
      <c r="A63" s="158" t="s">
        <v>385</v>
      </c>
      <c r="B63" s="133" t="s">
        <v>178</v>
      </c>
      <c r="C63" s="238">
        <f>SUMIF($A$11:$A$51,A63,$E$11:$E$51)</f>
        <v>6496.7193254801568</v>
      </c>
      <c r="D63" s="332">
        <f>C63/$C$65</f>
        <v>0.32874039744693084</v>
      </c>
      <c r="E63"/>
      <c r="F63"/>
      <c r="G63"/>
      <c r="H63"/>
      <c r="I63"/>
      <c r="J63"/>
      <c r="K63"/>
      <c r="L63"/>
      <c r="M63"/>
      <c r="N63"/>
      <c r="O63"/>
    </row>
    <row r="64" spans="1:82" ht="16" thickBot="1" x14ac:dyDescent="0.4">
      <c r="A64" s="158" t="s">
        <v>22</v>
      </c>
      <c r="B64" s="134" t="s">
        <v>22</v>
      </c>
      <c r="C64" s="333">
        <f>SUMIF($A$11:$A$51,A64,$E$11:$E$51)</f>
        <v>255.48184185559626</v>
      </c>
      <c r="D64" s="334">
        <f>C64/$C$65</f>
        <v>1.2927632859662651E-2</v>
      </c>
      <c r="E64"/>
      <c r="F64"/>
      <c r="G64"/>
      <c r="H64"/>
      <c r="I64"/>
      <c r="J64"/>
      <c r="K64"/>
      <c r="L64"/>
      <c r="M64"/>
      <c r="N64"/>
      <c r="O64"/>
    </row>
    <row r="65" spans="1:83" ht="16" thickBot="1" x14ac:dyDescent="0.4">
      <c r="B65" s="335" t="s">
        <v>386</v>
      </c>
      <c r="C65" s="328">
        <f>SUM(C62:C64)+C59</f>
        <v>19762.46112718451</v>
      </c>
      <c r="D65" s="202">
        <f>C65/$C$65</f>
        <v>1</v>
      </c>
      <c r="E65"/>
      <c r="F65"/>
      <c r="G65"/>
      <c r="H65"/>
      <c r="I65"/>
      <c r="J65"/>
      <c r="K65"/>
      <c r="L65"/>
      <c r="M65"/>
      <c r="N65"/>
      <c r="O65"/>
    </row>
    <row r="66" spans="1:83" ht="14.5" x14ac:dyDescent="0.35">
      <c r="C66" s="336">
        <f>ROUND(E53-C65-E43-E51,0)</f>
        <v>0</v>
      </c>
      <c r="D66" s="143"/>
      <c r="E66"/>
      <c r="F66"/>
      <c r="G66"/>
      <c r="H66"/>
      <c r="I66"/>
      <c r="J66"/>
      <c r="K66"/>
      <c r="L66"/>
      <c r="M66"/>
      <c r="N66"/>
      <c r="O66"/>
    </row>
    <row r="67" spans="1:83" ht="14.5" x14ac:dyDescent="0.35">
      <c r="C67" s="143"/>
      <c r="D67" s="143"/>
      <c r="E67"/>
      <c r="F67"/>
      <c r="G67"/>
      <c r="H67"/>
      <c r="I67"/>
      <c r="J67"/>
      <c r="K67"/>
      <c r="L67"/>
      <c r="M67"/>
      <c r="N67"/>
      <c r="O67"/>
    </row>
    <row r="68" spans="1:83" ht="14.5" x14ac:dyDescent="0.35">
      <c r="B68" s="161"/>
      <c r="C68" s="143"/>
      <c r="D68" s="143"/>
      <c r="J68" s="160"/>
      <c r="K68"/>
      <c r="L68"/>
      <c r="M68"/>
      <c r="N68"/>
      <c r="O68"/>
    </row>
    <row r="69" spans="1:83" ht="14.5" x14ac:dyDescent="0.35">
      <c r="C69" s="143"/>
      <c r="D69" s="143"/>
      <c r="J69" s="160"/>
      <c r="K69"/>
      <c r="L69"/>
      <c r="M69"/>
      <c r="N69"/>
      <c r="O69"/>
    </row>
    <row r="70" spans="1:83" ht="14.5" x14ac:dyDescent="0.35">
      <c r="C70" s="143"/>
      <c r="D70" s="143"/>
      <c r="J70" s="160"/>
      <c r="K70"/>
      <c r="L70"/>
      <c r="M70"/>
      <c r="N70"/>
      <c r="O70"/>
    </row>
    <row r="71" spans="1:83" x14ac:dyDescent="0.35">
      <c r="C71" s="143"/>
      <c r="D71" s="143"/>
      <c r="J71" s="160"/>
      <c r="K71" s="143"/>
    </row>
    <row r="72" spans="1:83" x14ac:dyDescent="0.35">
      <c r="C72" s="143"/>
      <c r="D72" s="143"/>
      <c r="J72" s="160"/>
      <c r="K72" s="143"/>
    </row>
    <row r="73" spans="1:83" x14ac:dyDescent="0.35">
      <c r="C73" s="143"/>
      <c r="D73" s="143"/>
      <c r="J73" s="160"/>
      <c r="K73" s="143"/>
    </row>
    <row r="74" spans="1:83" x14ac:dyDescent="0.35">
      <c r="C74" s="143"/>
      <c r="D74" s="143"/>
      <c r="J74" s="160"/>
      <c r="K74" s="143"/>
    </row>
    <row r="75" spans="1:83" x14ac:dyDescent="0.35">
      <c r="C75" s="143"/>
      <c r="D75" s="143"/>
      <c r="J75" s="160"/>
      <c r="K75" s="143"/>
    </row>
    <row r="76" spans="1:83" x14ac:dyDescent="0.35">
      <c r="C76" s="143"/>
      <c r="D76" s="143"/>
      <c r="J76" s="160"/>
      <c r="K76" s="143"/>
    </row>
    <row r="77" spans="1:83" x14ac:dyDescent="0.35">
      <c r="C77" s="143"/>
      <c r="D77" s="143"/>
      <c r="J77" s="160"/>
      <c r="K77" s="143"/>
    </row>
    <row r="78" spans="1:83" s="144" customFormat="1" x14ac:dyDescent="0.35">
      <c r="A78" s="158"/>
      <c r="B78" s="142"/>
      <c r="C78" s="143"/>
      <c r="D78" s="143"/>
      <c r="E78" s="142"/>
      <c r="F78" s="142"/>
      <c r="G78" s="142"/>
      <c r="H78" s="312"/>
      <c r="I78" s="95"/>
      <c r="J78" s="160"/>
      <c r="K78" s="143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2"/>
      <c r="AP78" s="142"/>
      <c r="AQ78" s="142"/>
      <c r="AR78" s="142"/>
      <c r="AS78" s="142"/>
      <c r="AT78" s="142"/>
      <c r="AU78" s="142"/>
      <c r="AV78" s="142"/>
      <c r="AW78" s="142"/>
      <c r="AX78" s="142"/>
      <c r="AY78" s="142"/>
      <c r="AZ78" s="142"/>
      <c r="BA78" s="142"/>
      <c r="BB78" s="142"/>
      <c r="BC78" s="142"/>
      <c r="BD78" s="142"/>
      <c r="BE78" s="142"/>
      <c r="BF78" s="142"/>
      <c r="BG78" s="142"/>
      <c r="BH78" s="142"/>
      <c r="BI78" s="142"/>
      <c r="BJ78" s="142"/>
      <c r="BK78" s="142"/>
      <c r="BL78" s="142"/>
      <c r="BM78" s="142"/>
      <c r="BN78" s="142"/>
      <c r="BO78" s="142"/>
      <c r="BP78" s="142"/>
      <c r="BQ78" s="142"/>
      <c r="BR78" s="142"/>
      <c r="BS78" s="142"/>
      <c r="BT78" s="142"/>
      <c r="BU78" s="142"/>
      <c r="BV78" s="142"/>
      <c r="BW78" s="142"/>
      <c r="BX78" s="142"/>
      <c r="BY78" s="142"/>
      <c r="BZ78" s="142"/>
      <c r="CA78" s="142"/>
      <c r="CB78" s="142"/>
      <c r="CC78" s="142"/>
      <c r="CD78" s="142"/>
      <c r="CE78" s="142"/>
    </row>
    <row r="79" spans="1:83" s="144" customFormat="1" x14ac:dyDescent="0.35">
      <c r="A79" s="158"/>
      <c r="B79" s="142"/>
      <c r="C79" s="143"/>
      <c r="D79" s="143"/>
      <c r="E79" s="142"/>
      <c r="F79" s="142"/>
      <c r="G79" s="142"/>
      <c r="H79" s="312"/>
      <c r="I79" s="95"/>
      <c r="J79" s="160"/>
      <c r="K79" s="143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2"/>
      <c r="AC79" s="142"/>
      <c r="AD79" s="142"/>
      <c r="AE79" s="142"/>
      <c r="AF79" s="142"/>
      <c r="AG79" s="142"/>
      <c r="AH79" s="142"/>
      <c r="AI79" s="142"/>
      <c r="AJ79" s="142"/>
      <c r="AK79" s="142"/>
      <c r="AL79" s="142"/>
      <c r="AM79" s="142"/>
      <c r="AN79" s="142"/>
      <c r="AO79" s="142"/>
      <c r="AP79" s="142"/>
      <c r="AQ79" s="142"/>
      <c r="AR79" s="142"/>
      <c r="AS79" s="142"/>
      <c r="AT79" s="142"/>
      <c r="AU79" s="142"/>
      <c r="AV79" s="142"/>
      <c r="AW79" s="142"/>
      <c r="AX79" s="142"/>
      <c r="AY79" s="142"/>
      <c r="AZ79" s="142"/>
      <c r="BA79" s="142"/>
      <c r="BB79" s="142"/>
      <c r="BC79" s="142"/>
      <c r="BD79" s="142"/>
      <c r="BE79" s="142"/>
      <c r="BF79" s="142"/>
      <c r="BG79" s="142"/>
      <c r="BH79" s="142"/>
      <c r="BI79" s="142"/>
      <c r="BJ79" s="142"/>
      <c r="BK79" s="142"/>
      <c r="BL79" s="142"/>
      <c r="BM79" s="142"/>
      <c r="BN79" s="142"/>
      <c r="BO79" s="142"/>
      <c r="BP79" s="142"/>
      <c r="BQ79" s="142"/>
      <c r="BR79" s="142"/>
      <c r="BS79" s="142"/>
      <c r="BT79" s="142"/>
      <c r="BU79" s="142"/>
      <c r="BV79" s="142"/>
      <c r="BW79" s="142"/>
      <c r="BX79" s="142"/>
      <c r="BY79" s="142"/>
      <c r="BZ79" s="142"/>
      <c r="CA79" s="142"/>
      <c r="CB79" s="142"/>
      <c r="CC79" s="142"/>
      <c r="CD79" s="142"/>
      <c r="CE79" s="142"/>
    </row>
    <row r="80" spans="1:83" s="144" customFormat="1" x14ac:dyDescent="0.35">
      <c r="A80" s="158"/>
      <c r="B80" s="142"/>
      <c r="C80" s="143"/>
      <c r="D80" s="143"/>
      <c r="E80" s="142"/>
      <c r="F80" s="142"/>
      <c r="G80" s="142"/>
      <c r="H80" s="312"/>
      <c r="I80" s="95"/>
      <c r="J80" s="160"/>
      <c r="K80" s="143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  <c r="AC80" s="142"/>
      <c r="AD80" s="142"/>
      <c r="AE80" s="142"/>
      <c r="AF80" s="142"/>
      <c r="AG80" s="142"/>
      <c r="AH80" s="142"/>
      <c r="AI80" s="142"/>
      <c r="AJ80" s="142"/>
      <c r="AK80" s="142"/>
      <c r="AL80" s="142"/>
      <c r="AM80" s="142"/>
      <c r="AN80" s="142"/>
      <c r="AO80" s="142"/>
      <c r="AP80" s="142"/>
      <c r="AQ80" s="142"/>
      <c r="AR80" s="142"/>
      <c r="AS80" s="142"/>
      <c r="AT80" s="142"/>
      <c r="AU80" s="142"/>
      <c r="AV80" s="142"/>
      <c r="AW80" s="142"/>
      <c r="AX80" s="142"/>
      <c r="AY80" s="142"/>
      <c r="AZ80" s="142"/>
      <c r="BA80" s="142"/>
      <c r="BB80" s="142"/>
      <c r="BC80" s="142"/>
      <c r="BD80" s="142"/>
      <c r="BE80" s="142"/>
      <c r="BF80" s="142"/>
      <c r="BG80" s="142"/>
      <c r="BH80" s="142"/>
      <c r="BI80" s="142"/>
      <c r="BJ80" s="142"/>
      <c r="BK80" s="142"/>
      <c r="BL80" s="142"/>
      <c r="BM80" s="142"/>
      <c r="BN80" s="142"/>
      <c r="BO80" s="142"/>
      <c r="BP80" s="142"/>
      <c r="BQ80" s="142"/>
      <c r="BR80" s="142"/>
      <c r="BS80" s="142"/>
      <c r="BT80" s="142"/>
      <c r="BU80" s="142"/>
      <c r="BV80" s="142"/>
      <c r="BW80" s="142"/>
      <c r="BX80" s="142"/>
      <c r="BY80" s="142"/>
      <c r="BZ80" s="142"/>
      <c r="CA80" s="142"/>
      <c r="CB80" s="142"/>
      <c r="CC80" s="142"/>
      <c r="CD80" s="142"/>
      <c r="CE80" s="142"/>
    </row>
    <row r="81" spans="1:83" s="144" customFormat="1" x14ac:dyDescent="0.35">
      <c r="A81" s="158"/>
      <c r="B81" s="142"/>
      <c r="C81" s="143"/>
      <c r="D81" s="143"/>
      <c r="E81" s="142"/>
      <c r="F81" s="142"/>
      <c r="G81" s="142"/>
      <c r="H81" s="312"/>
      <c r="I81" s="95"/>
      <c r="J81" s="160"/>
      <c r="K81" s="143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2"/>
      <c r="AE81" s="142"/>
      <c r="AF81" s="142"/>
      <c r="AG81" s="142"/>
      <c r="AH81" s="142"/>
      <c r="AI81" s="142"/>
      <c r="AJ81" s="142"/>
      <c r="AK81" s="142"/>
      <c r="AL81" s="142"/>
      <c r="AM81" s="142"/>
      <c r="AN81" s="142"/>
      <c r="AO81" s="142"/>
      <c r="AP81" s="142"/>
      <c r="AQ81" s="142"/>
      <c r="AR81" s="142"/>
      <c r="AS81" s="142"/>
      <c r="AT81" s="142"/>
      <c r="AU81" s="142"/>
      <c r="AV81" s="142"/>
      <c r="AW81" s="142"/>
      <c r="AX81" s="142"/>
      <c r="AY81" s="142"/>
      <c r="AZ81" s="142"/>
      <c r="BA81" s="142"/>
      <c r="BB81" s="142"/>
      <c r="BC81" s="142"/>
      <c r="BD81" s="142"/>
      <c r="BE81" s="142"/>
      <c r="BF81" s="142"/>
      <c r="BG81" s="142"/>
      <c r="BH81" s="142"/>
      <c r="BI81" s="142"/>
      <c r="BJ81" s="142"/>
      <c r="BK81" s="142"/>
      <c r="BL81" s="142"/>
      <c r="BM81" s="142"/>
      <c r="BN81" s="142"/>
      <c r="BO81" s="142"/>
      <c r="BP81" s="142"/>
      <c r="BQ81" s="142"/>
      <c r="BR81" s="142"/>
      <c r="BS81" s="142"/>
      <c r="BT81" s="142"/>
      <c r="BU81" s="142"/>
      <c r="BV81" s="142"/>
      <c r="BW81" s="142"/>
      <c r="BX81" s="142"/>
      <c r="BY81" s="142"/>
      <c r="BZ81" s="142"/>
      <c r="CA81" s="142"/>
      <c r="CB81" s="142"/>
      <c r="CC81" s="142"/>
      <c r="CD81" s="142"/>
      <c r="CE81" s="142"/>
    </row>
    <row r="82" spans="1:83" s="144" customFormat="1" x14ac:dyDescent="0.35">
      <c r="A82" s="158"/>
      <c r="B82" s="142"/>
      <c r="C82" s="143"/>
      <c r="D82" s="143"/>
      <c r="E82" s="142"/>
      <c r="F82" s="142"/>
      <c r="G82" s="142"/>
      <c r="H82" s="312"/>
      <c r="I82" s="95"/>
      <c r="J82" s="160"/>
      <c r="K82" s="143"/>
      <c r="M82" s="142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  <c r="AA82" s="142"/>
      <c r="AB82" s="142"/>
      <c r="AC82" s="142"/>
      <c r="AD82" s="142"/>
      <c r="AE82" s="142"/>
      <c r="AF82" s="142"/>
      <c r="AG82" s="142"/>
      <c r="AH82" s="142"/>
      <c r="AI82" s="142"/>
      <c r="AJ82" s="142"/>
      <c r="AK82" s="142"/>
      <c r="AL82" s="142"/>
      <c r="AM82" s="142"/>
      <c r="AN82" s="142"/>
      <c r="AO82" s="142"/>
      <c r="AP82" s="142"/>
      <c r="AQ82" s="142"/>
      <c r="AR82" s="142"/>
      <c r="AS82" s="142"/>
      <c r="AT82" s="142"/>
      <c r="AU82" s="142"/>
      <c r="AV82" s="142"/>
      <c r="AW82" s="142"/>
      <c r="AX82" s="142"/>
      <c r="AY82" s="142"/>
      <c r="AZ82" s="142"/>
      <c r="BA82" s="142"/>
      <c r="BB82" s="142"/>
      <c r="BC82" s="142"/>
      <c r="BD82" s="142"/>
      <c r="BE82" s="142"/>
      <c r="BF82" s="142"/>
      <c r="BG82" s="142"/>
      <c r="BH82" s="142"/>
      <c r="BI82" s="142"/>
      <c r="BJ82" s="142"/>
      <c r="BK82" s="142"/>
      <c r="BL82" s="142"/>
      <c r="BM82" s="142"/>
      <c r="BN82" s="142"/>
      <c r="BO82" s="142"/>
      <c r="BP82" s="142"/>
      <c r="BQ82" s="142"/>
      <c r="BR82" s="142"/>
      <c r="BS82" s="142"/>
      <c r="BT82" s="142"/>
      <c r="BU82" s="142"/>
      <c r="BV82" s="142"/>
      <c r="BW82" s="142"/>
      <c r="BX82" s="142"/>
      <c r="BY82" s="142"/>
      <c r="BZ82" s="142"/>
      <c r="CA82" s="142"/>
      <c r="CB82" s="142"/>
      <c r="CC82" s="142"/>
      <c r="CD82" s="142"/>
      <c r="CE82" s="142"/>
    </row>
    <row r="83" spans="1:83" s="144" customFormat="1" x14ac:dyDescent="0.35">
      <c r="A83" s="158"/>
      <c r="B83" s="142"/>
      <c r="C83" s="143"/>
      <c r="D83" s="143"/>
      <c r="E83" s="142"/>
      <c r="F83" s="142"/>
      <c r="G83" s="142"/>
      <c r="H83" s="312"/>
      <c r="I83" s="95"/>
      <c r="J83" s="160"/>
      <c r="K83" s="143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2"/>
      <c r="AP83" s="142"/>
      <c r="AQ83" s="142"/>
      <c r="AR83" s="142"/>
      <c r="AS83" s="142"/>
      <c r="AT83" s="142"/>
      <c r="AU83" s="142"/>
      <c r="AV83" s="142"/>
      <c r="AW83" s="142"/>
      <c r="AX83" s="142"/>
      <c r="AY83" s="142"/>
      <c r="AZ83" s="142"/>
      <c r="BA83" s="142"/>
      <c r="BB83" s="142"/>
      <c r="BC83" s="142"/>
      <c r="BD83" s="142"/>
      <c r="BE83" s="142"/>
      <c r="BF83" s="142"/>
      <c r="BG83" s="142"/>
      <c r="BH83" s="142"/>
      <c r="BI83" s="142"/>
      <c r="BJ83" s="142"/>
      <c r="BK83" s="142"/>
      <c r="BL83" s="142"/>
      <c r="BM83" s="142"/>
      <c r="BN83" s="142"/>
      <c r="BO83" s="142"/>
      <c r="BP83" s="142"/>
      <c r="BQ83" s="142"/>
      <c r="BR83" s="142"/>
      <c r="BS83" s="142"/>
      <c r="BT83" s="142"/>
      <c r="BU83" s="142"/>
      <c r="BV83" s="142"/>
      <c r="BW83" s="142"/>
      <c r="BX83" s="142"/>
      <c r="BY83" s="142"/>
      <c r="BZ83" s="142"/>
      <c r="CA83" s="142"/>
      <c r="CB83" s="142"/>
      <c r="CC83" s="142"/>
      <c r="CD83" s="142"/>
      <c r="CE83" s="142"/>
    </row>
    <row r="84" spans="1:83" s="144" customFormat="1" x14ac:dyDescent="0.35">
      <c r="A84" s="158"/>
      <c r="B84" s="142"/>
      <c r="C84" s="143"/>
      <c r="D84" s="143"/>
      <c r="E84" s="142"/>
      <c r="F84" s="142"/>
      <c r="G84" s="142"/>
      <c r="H84" s="312"/>
      <c r="I84" s="95"/>
      <c r="J84" s="160"/>
      <c r="K84" s="143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2"/>
      <c r="AK84" s="142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/>
      <c r="AV84" s="142"/>
      <c r="AW84" s="142"/>
      <c r="AX84" s="142"/>
      <c r="AY84" s="142"/>
      <c r="AZ84" s="142"/>
      <c r="BA84" s="142"/>
      <c r="BB84" s="142"/>
      <c r="BC84" s="142"/>
      <c r="BD84" s="142"/>
      <c r="BE84" s="142"/>
      <c r="BF84" s="142"/>
      <c r="BG84" s="142"/>
      <c r="BH84" s="142"/>
      <c r="BI84" s="142"/>
      <c r="BJ84" s="142"/>
      <c r="BK84" s="142"/>
      <c r="BL84" s="142"/>
      <c r="BM84" s="142"/>
      <c r="BN84" s="142"/>
      <c r="BO84" s="142"/>
      <c r="BP84" s="142"/>
      <c r="BQ84" s="142"/>
      <c r="BR84" s="142"/>
      <c r="BS84" s="142"/>
      <c r="BT84" s="142"/>
      <c r="BU84" s="142"/>
      <c r="BV84" s="142"/>
      <c r="BW84" s="142"/>
      <c r="BX84" s="142"/>
      <c r="BY84" s="142"/>
      <c r="BZ84" s="142"/>
      <c r="CA84" s="142"/>
      <c r="CB84" s="142"/>
      <c r="CC84" s="142"/>
      <c r="CD84" s="142"/>
      <c r="CE84" s="142"/>
    </row>
    <row r="85" spans="1:83" s="144" customFormat="1" x14ac:dyDescent="0.35">
      <c r="A85" s="158"/>
      <c r="B85" s="142"/>
      <c r="C85" s="143"/>
      <c r="D85" s="143"/>
      <c r="E85" s="142"/>
      <c r="F85" s="142"/>
      <c r="G85" s="142"/>
      <c r="H85" s="312"/>
      <c r="I85" s="95"/>
      <c r="J85" s="160"/>
      <c r="K85" s="143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42"/>
      <c r="AL85" s="142"/>
      <c r="AM85" s="142"/>
      <c r="AN85" s="142"/>
      <c r="AO85" s="142"/>
      <c r="AP85" s="142"/>
      <c r="AQ85" s="142"/>
      <c r="AR85" s="142"/>
      <c r="AS85" s="142"/>
      <c r="AT85" s="142"/>
      <c r="AU85" s="142"/>
      <c r="AV85" s="142"/>
      <c r="AW85" s="142"/>
      <c r="AX85" s="142"/>
      <c r="AY85" s="142"/>
      <c r="AZ85" s="142"/>
      <c r="BA85" s="142"/>
      <c r="BB85" s="142"/>
      <c r="BC85" s="142"/>
      <c r="BD85" s="142"/>
      <c r="BE85" s="142"/>
      <c r="BF85" s="142"/>
      <c r="BG85" s="142"/>
      <c r="BH85" s="142"/>
      <c r="BI85" s="142"/>
      <c r="BJ85" s="142"/>
      <c r="BK85" s="142"/>
      <c r="BL85" s="142"/>
      <c r="BM85" s="142"/>
      <c r="BN85" s="142"/>
      <c r="BO85" s="142"/>
      <c r="BP85" s="142"/>
      <c r="BQ85" s="142"/>
      <c r="BR85" s="142"/>
      <c r="BS85" s="142"/>
      <c r="BT85" s="142"/>
      <c r="BU85" s="142"/>
      <c r="BV85" s="142"/>
      <c r="BW85" s="142"/>
      <c r="BX85" s="142"/>
      <c r="BY85" s="142"/>
      <c r="BZ85" s="142"/>
      <c r="CA85" s="142"/>
      <c r="CB85" s="142"/>
      <c r="CC85" s="142"/>
      <c r="CD85" s="142"/>
      <c r="CE85" s="142"/>
    </row>
    <row r="86" spans="1:83" s="144" customFormat="1" x14ac:dyDescent="0.35">
      <c r="A86" s="158"/>
      <c r="B86" s="142"/>
      <c r="C86" s="143"/>
      <c r="D86" s="143"/>
      <c r="E86" s="142"/>
      <c r="F86" s="142"/>
      <c r="G86" s="142"/>
      <c r="H86" s="312"/>
      <c r="I86" s="95"/>
      <c r="J86" s="160"/>
      <c r="K86" s="143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2"/>
      <c r="AP86" s="142"/>
      <c r="AQ86" s="142"/>
      <c r="AR86" s="142"/>
      <c r="AS86" s="142"/>
      <c r="AT86" s="142"/>
      <c r="AU86" s="142"/>
      <c r="AV86" s="142"/>
      <c r="AW86" s="142"/>
      <c r="AX86" s="142"/>
      <c r="AY86" s="142"/>
      <c r="AZ86" s="142"/>
      <c r="BA86" s="142"/>
      <c r="BB86" s="142"/>
      <c r="BC86" s="142"/>
      <c r="BD86" s="142"/>
      <c r="BE86" s="142"/>
      <c r="BF86" s="142"/>
      <c r="BG86" s="142"/>
      <c r="BH86" s="142"/>
      <c r="BI86" s="142"/>
      <c r="BJ86" s="142"/>
      <c r="BK86" s="142"/>
      <c r="BL86" s="142"/>
      <c r="BM86" s="142"/>
      <c r="BN86" s="142"/>
      <c r="BO86" s="142"/>
      <c r="BP86" s="142"/>
      <c r="BQ86" s="142"/>
      <c r="BR86" s="142"/>
      <c r="BS86" s="142"/>
      <c r="BT86" s="142"/>
      <c r="BU86" s="142"/>
      <c r="BV86" s="142"/>
      <c r="BW86" s="142"/>
      <c r="BX86" s="142"/>
      <c r="BY86" s="142"/>
      <c r="BZ86" s="142"/>
      <c r="CA86" s="142"/>
      <c r="CB86" s="142"/>
      <c r="CC86" s="142"/>
      <c r="CD86" s="142"/>
      <c r="CE86" s="142"/>
    </row>
    <row r="87" spans="1:83" s="144" customFormat="1" x14ac:dyDescent="0.35">
      <c r="A87" s="158"/>
      <c r="B87" s="142"/>
      <c r="C87" s="143"/>
      <c r="D87" s="143"/>
      <c r="E87" s="142"/>
      <c r="F87" s="142"/>
      <c r="G87" s="142"/>
      <c r="H87" s="312"/>
      <c r="I87" s="95"/>
      <c r="J87" s="160"/>
      <c r="K87" s="143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42"/>
      <c r="AM87" s="142"/>
      <c r="AN87" s="142"/>
      <c r="AO87" s="142"/>
      <c r="AP87" s="142"/>
      <c r="AQ87" s="142"/>
      <c r="AR87" s="142"/>
      <c r="AS87" s="142"/>
      <c r="AT87" s="142"/>
      <c r="AU87" s="142"/>
      <c r="AV87" s="142"/>
      <c r="AW87" s="142"/>
      <c r="AX87" s="142"/>
      <c r="AY87" s="142"/>
      <c r="AZ87" s="142"/>
      <c r="BA87" s="142"/>
      <c r="BB87" s="142"/>
      <c r="BC87" s="142"/>
      <c r="BD87" s="142"/>
      <c r="BE87" s="142"/>
      <c r="BF87" s="142"/>
      <c r="BG87" s="142"/>
      <c r="BH87" s="142"/>
      <c r="BI87" s="142"/>
      <c r="BJ87" s="142"/>
      <c r="BK87" s="142"/>
      <c r="BL87" s="142"/>
      <c r="BM87" s="142"/>
      <c r="BN87" s="142"/>
      <c r="BO87" s="142"/>
      <c r="BP87" s="142"/>
      <c r="BQ87" s="142"/>
      <c r="BR87" s="142"/>
      <c r="BS87" s="142"/>
      <c r="BT87" s="142"/>
      <c r="BU87" s="142"/>
      <c r="BV87" s="142"/>
      <c r="BW87" s="142"/>
      <c r="BX87" s="142"/>
      <c r="BY87" s="142"/>
      <c r="BZ87" s="142"/>
      <c r="CA87" s="142"/>
      <c r="CB87" s="142"/>
      <c r="CC87" s="142"/>
      <c r="CD87" s="142"/>
      <c r="CE87" s="142"/>
    </row>
    <row r="88" spans="1:83" s="144" customFormat="1" x14ac:dyDescent="0.35">
      <c r="A88" s="158"/>
      <c r="B88" s="142"/>
      <c r="C88" s="143"/>
      <c r="D88" s="143"/>
      <c r="E88" s="142"/>
      <c r="F88" s="142"/>
      <c r="G88" s="142"/>
      <c r="H88" s="312"/>
      <c r="I88" s="95"/>
      <c r="J88" s="160"/>
      <c r="K88" s="143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2"/>
      <c r="AX88" s="142"/>
      <c r="AY88" s="142"/>
      <c r="AZ88" s="142"/>
      <c r="BA88" s="142"/>
      <c r="BB88" s="142"/>
      <c r="BC88" s="142"/>
      <c r="BD88" s="142"/>
      <c r="BE88" s="142"/>
      <c r="BF88" s="142"/>
      <c r="BG88" s="142"/>
      <c r="BH88" s="142"/>
      <c r="BI88" s="142"/>
      <c r="BJ88" s="142"/>
      <c r="BK88" s="142"/>
      <c r="BL88" s="142"/>
      <c r="BM88" s="142"/>
      <c r="BN88" s="142"/>
      <c r="BO88" s="142"/>
      <c r="BP88" s="142"/>
      <c r="BQ88" s="142"/>
      <c r="BR88" s="142"/>
      <c r="BS88" s="142"/>
      <c r="BT88" s="142"/>
      <c r="BU88" s="142"/>
      <c r="BV88" s="142"/>
      <c r="BW88" s="142"/>
      <c r="BX88" s="142"/>
      <c r="BY88" s="142"/>
      <c r="BZ88" s="142"/>
      <c r="CA88" s="142"/>
      <c r="CB88" s="142"/>
      <c r="CC88" s="142"/>
      <c r="CD88" s="142"/>
      <c r="CE88" s="142"/>
    </row>
    <row r="89" spans="1:83" s="144" customFormat="1" x14ac:dyDescent="0.35">
      <c r="A89" s="158"/>
      <c r="B89" s="142"/>
      <c r="C89" s="143"/>
      <c r="D89" s="143"/>
      <c r="E89" s="142"/>
      <c r="F89" s="142"/>
      <c r="G89" s="142"/>
      <c r="H89" s="312"/>
      <c r="I89" s="95"/>
      <c r="J89" s="160"/>
      <c r="K89" s="143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  <c r="AH89" s="142"/>
      <c r="AI89" s="142"/>
      <c r="AJ89" s="142"/>
      <c r="AK89" s="142"/>
      <c r="AL89" s="142"/>
      <c r="AM89" s="142"/>
      <c r="AN89" s="142"/>
      <c r="AO89" s="142"/>
      <c r="AP89" s="142"/>
      <c r="AQ89" s="142"/>
      <c r="AR89" s="142"/>
      <c r="AS89" s="142"/>
      <c r="AT89" s="142"/>
      <c r="AU89" s="142"/>
      <c r="AV89" s="142"/>
      <c r="AW89" s="142"/>
      <c r="AX89" s="142"/>
      <c r="AY89" s="142"/>
      <c r="AZ89" s="142"/>
      <c r="BA89" s="142"/>
      <c r="BB89" s="142"/>
      <c r="BC89" s="142"/>
      <c r="BD89" s="142"/>
      <c r="BE89" s="142"/>
      <c r="BF89" s="142"/>
      <c r="BG89" s="142"/>
      <c r="BH89" s="142"/>
      <c r="BI89" s="142"/>
      <c r="BJ89" s="142"/>
      <c r="BK89" s="142"/>
      <c r="BL89" s="142"/>
      <c r="BM89" s="142"/>
      <c r="BN89" s="142"/>
      <c r="BO89" s="142"/>
      <c r="BP89" s="142"/>
      <c r="BQ89" s="142"/>
      <c r="BR89" s="142"/>
      <c r="BS89" s="142"/>
      <c r="BT89" s="142"/>
      <c r="BU89" s="142"/>
      <c r="BV89" s="142"/>
      <c r="BW89" s="142"/>
      <c r="BX89" s="142"/>
      <c r="BY89" s="142"/>
      <c r="BZ89" s="142"/>
      <c r="CA89" s="142"/>
      <c r="CB89" s="142"/>
      <c r="CC89" s="142"/>
      <c r="CD89" s="142"/>
      <c r="CE89" s="142"/>
    </row>
    <row r="90" spans="1:83" s="144" customFormat="1" x14ac:dyDescent="0.35">
      <c r="A90" s="158"/>
      <c r="B90" s="142"/>
      <c r="C90" s="143"/>
      <c r="D90" s="143"/>
      <c r="E90" s="142"/>
      <c r="F90" s="142"/>
      <c r="G90" s="142"/>
      <c r="H90" s="312"/>
      <c r="I90" s="95"/>
      <c r="J90" s="160"/>
      <c r="K90" s="143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  <c r="AH90" s="142"/>
      <c r="AI90" s="142"/>
      <c r="AJ90" s="142"/>
      <c r="AK90" s="142"/>
      <c r="AL90" s="142"/>
      <c r="AM90" s="142"/>
      <c r="AN90" s="142"/>
      <c r="AO90" s="142"/>
      <c r="AP90" s="142"/>
      <c r="AQ90" s="142"/>
      <c r="AR90" s="142"/>
      <c r="AS90" s="142"/>
      <c r="AT90" s="142"/>
      <c r="AU90" s="142"/>
      <c r="AV90" s="142"/>
      <c r="AW90" s="142"/>
      <c r="AX90" s="142"/>
      <c r="AY90" s="142"/>
      <c r="AZ90" s="142"/>
      <c r="BA90" s="142"/>
      <c r="BB90" s="142"/>
      <c r="BC90" s="142"/>
      <c r="BD90" s="142"/>
      <c r="BE90" s="142"/>
      <c r="BF90" s="142"/>
      <c r="BG90" s="142"/>
      <c r="BH90" s="142"/>
      <c r="BI90" s="142"/>
      <c r="BJ90" s="142"/>
      <c r="BK90" s="142"/>
      <c r="BL90" s="142"/>
      <c r="BM90" s="142"/>
      <c r="BN90" s="142"/>
      <c r="BO90" s="142"/>
      <c r="BP90" s="142"/>
      <c r="BQ90" s="142"/>
      <c r="BR90" s="142"/>
      <c r="BS90" s="142"/>
      <c r="BT90" s="142"/>
      <c r="BU90" s="142"/>
      <c r="BV90" s="142"/>
      <c r="BW90" s="142"/>
      <c r="BX90" s="142"/>
      <c r="BY90" s="142"/>
      <c r="BZ90" s="142"/>
      <c r="CA90" s="142"/>
      <c r="CB90" s="142"/>
      <c r="CC90" s="142"/>
      <c r="CD90" s="142"/>
      <c r="CE90" s="142"/>
    </row>
    <row r="91" spans="1:83" s="144" customFormat="1" hidden="1" x14ac:dyDescent="0.35">
      <c r="A91" s="158"/>
      <c r="B91" s="142"/>
      <c r="C91" s="143"/>
      <c r="D91" s="143"/>
      <c r="E91" s="142"/>
      <c r="F91" s="142"/>
      <c r="G91" s="142"/>
      <c r="H91" s="312"/>
      <c r="I91" s="95"/>
      <c r="J91" s="160"/>
      <c r="K91" s="143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  <c r="AD91" s="142"/>
      <c r="AE91" s="142"/>
      <c r="AF91" s="142"/>
      <c r="AG91" s="142"/>
      <c r="AH91" s="142"/>
      <c r="AI91" s="142"/>
      <c r="AJ91" s="142"/>
      <c r="AK91" s="142"/>
      <c r="AL91" s="142"/>
      <c r="AM91" s="142"/>
      <c r="AN91" s="142"/>
      <c r="AO91" s="142"/>
      <c r="AP91" s="142"/>
      <c r="AQ91" s="142"/>
      <c r="AR91" s="142"/>
      <c r="AS91" s="142"/>
      <c r="AT91" s="142"/>
      <c r="AU91" s="142"/>
      <c r="AV91" s="142"/>
      <c r="AW91" s="142"/>
      <c r="AX91" s="142"/>
      <c r="AY91" s="142"/>
      <c r="AZ91" s="142"/>
      <c r="BA91" s="142"/>
      <c r="BB91" s="142"/>
      <c r="BC91" s="142"/>
      <c r="BD91" s="142"/>
      <c r="BE91" s="142"/>
      <c r="BF91" s="142"/>
      <c r="BG91" s="142"/>
      <c r="BH91" s="142"/>
      <c r="BI91" s="142"/>
      <c r="BJ91" s="142"/>
      <c r="BK91" s="142"/>
      <c r="BL91" s="142"/>
      <c r="BM91" s="142"/>
      <c r="BN91" s="142"/>
      <c r="BO91" s="142"/>
      <c r="BP91" s="142"/>
      <c r="BQ91" s="142"/>
      <c r="BR91" s="142"/>
      <c r="BS91" s="142"/>
      <c r="BT91" s="142"/>
      <c r="BU91" s="142"/>
      <c r="BV91" s="142"/>
      <c r="BW91" s="142"/>
      <c r="BX91" s="142"/>
      <c r="BY91" s="142"/>
      <c r="BZ91" s="142"/>
      <c r="CA91" s="142"/>
      <c r="CB91" s="142"/>
      <c r="CC91" s="142"/>
      <c r="CD91" s="142"/>
      <c r="CE91" s="142"/>
    </row>
    <row r="92" spans="1:83" s="144" customFormat="1" hidden="1" x14ac:dyDescent="0.35">
      <c r="A92" s="158"/>
      <c r="B92" s="142"/>
      <c r="C92" s="143"/>
      <c r="D92" s="143"/>
      <c r="E92" s="142"/>
      <c r="F92" s="142"/>
      <c r="G92" s="142"/>
      <c r="H92" s="312"/>
      <c r="I92" s="95"/>
      <c r="J92" s="160"/>
      <c r="K92" s="143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2"/>
      <c r="AH92" s="142"/>
      <c r="AI92" s="142"/>
      <c r="AJ92" s="142"/>
      <c r="AK92" s="142"/>
      <c r="AL92" s="142"/>
      <c r="AM92" s="142"/>
      <c r="AN92" s="142"/>
      <c r="AO92" s="142"/>
      <c r="AP92" s="142"/>
      <c r="AQ92" s="142"/>
      <c r="AR92" s="142"/>
      <c r="AS92" s="142"/>
      <c r="AT92" s="142"/>
      <c r="AU92" s="142"/>
      <c r="AV92" s="142"/>
      <c r="AW92" s="142"/>
      <c r="AX92" s="142"/>
      <c r="AY92" s="142"/>
      <c r="AZ92" s="142"/>
      <c r="BA92" s="142"/>
      <c r="BB92" s="142"/>
      <c r="BC92" s="142"/>
      <c r="BD92" s="142"/>
      <c r="BE92" s="142"/>
      <c r="BF92" s="142"/>
      <c r="BG92" s="142"/>
      <c r="BH92" s="142"/>
      <c r="BI92" s="142"/>
      <c r="BJ92" s="142"/>
      <c r="BK92" s="142"/>
      <c r="BL92" s="142"/>
      <c r="BM92" s="142"/>
      <c r="BN92" s="142"/>
      <c r="BO92" s="142"/>
      <c r="BP92" s="142"/>
      <c r="BQ92" s="142"/>
      <c r="BR92" s="142"/>
      <c r="BS92" s="142"/>
      <c r="BT92" s="142"/>
      <c r="BU92" s="142"/>
      <c r="BV92" s="142"/>
      <c r="BW92" s="142"/>
      <c r="BX92" s="142"/>
      <c r="BY92" s="142"/>
      <c r="BZ92" s="142"/>
      <c r="CA92" s="142"/>
      <c r="CB92" s="142"/>
      <c r="CC92" s="142"/>
      <c r="CD92" s="142"/>
      <c r="CE92" s="142"/>
    </row>
    <row r="93" spans="1:83" s="144" customFormat="1" hidden="1" x14ac:dyDescent="0.35">
      <c r="A93" s="158"/>
      <c r="B93" s="142"/>
      <c r="C93" s="143"/>
      <c r="D93" s="143"/>
      <c r="E93" s="142"/>
      <c r="F93" s="142"/>
      <c r="G93" s="142"/>
      <c r="H93" s="312"/>
      <c r="I93" s="95"/>
      <c r="J93" s="160"/>
      <c r="K93" s="143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  <c r="AD93" s="142"/>
      <c r="AE93" s="142"/>
      <c r="AF93" s="142"/>
      <c r="AG93" s="142"/>
      <c r="AH93" s="142"/>
      <c r="AI93" s="142"/>
      <c r="AJ93" s="142"/>
      <c r="AK93" s="142"/>
      <c r="AL93" s="142"/>
      <c r="AM93" s="142"/>
      <c r="AN93" s="142"/>
      <c r="AO93" s="142"/>
      <c r="AP93" s="142"/>
      <c r="AQ93" s="142"/>
      <c r="AR93" s="142"/>
      <c r="AS93" s="142"/>
      <c r="AT93" s="142"/>
      <c r="AU93" s="142"/>
      <c r="AV93" s="142"/>
      <c r="AW93" s="142"/>
      <c r="AX93" s="142"/>
      <c r="AY93" s="142"/>
      <c r="AZ93" s="142"/>
      <c r="BA93" s="142"/>
      <c r="BB93" s="142"/>
      <c r="BC93" s="142"/>
      <c r="BD93" s="142"/>
      <c r="BE93" s="142"/>
      <c r="BF93" s="142"/>
      <c r="BG93" s="142"/>
      <c r="BH93" s="142"/>
      <c r="BI93" s="142"/>
      <c r="BJ93" s="142"/>
      <c r="BK93" s="142"/>
      <c r="BL93" s="142"/>
      <c r="BM93" s="142"/>
      <c r="BN93" s="142"/>
      <c r="BO93" s="142"/>
      <c r="BP93" s="142"/>
      <c r="BQ93" s="142"/>
      <c r="BR93" s="142"/>
      <c r="BS93" s="142"/>
      <c r="BT93" s="142"/>
      <c r="BU93" s="142"/>
      <c r="BV93" s="142"/>
      <c r="BW93" s="142"/>
      <c r="BX93" s="142"/>
      <c r="BY93" s="142"/>
      <c r="BZ93" s="142"/>
      <c r="CA93" s="142"/>
      <c r="CB93" s="142"/>
      <c r="CC93" s="142"/>
      <c r="CD93" s="142"/>
      <c r="CE93" s="142"/>
    </row>
    <row r="94" spans="1:83" s="144" customFormat="1" hidden="1" x14ac:dyDescent="0.35">
      <c r="A94" s="158"/>
      <c r="B94" s="142"/>
      <c r="C94" s="143"/>
      <c r="D94" s="143"/>
      <c r="E94" s="142"/>
      <c r="F94" s="142"/>
      <c r="G94" s="142"/>
      <c r="H94" s="312"/>
      <c r="I94" s="95"/>
      <c r="J94" s="160"/>
      <c r="K94" s="143"/>
      <c r="M94" s="142"/>
      <c r="N94" s="142"/>
      <c r="O94" s="142"/>
      <c r="P94" s="142"/>
      <c r="Q94" s="142"/>
      <c r="R94" s="142"/>
      <c r="S94" s="142"/>
      <c r="T94" s="142"/>
      <c r="U94" s="142"/>
      <c r="V94" s="142"/>
      <c r="W94" s="142"/>
      <c r="X94" s="142"/>
      <c r="Y94" s="142"/>
      <c r="Z94" s="142"/>
      <c r="AA94" s="142"/>
      <c r="AB94" s="142"/>
      <c r="AC94" s="142"/>
      <c r="AD94" s="142"/>
      <c r="AE94" s="142"/>
      <c r="AF94" s="142"/>
      <c r="AG94" s="142"/>
      <c r="AH94" s="142"/>
      <c r="AI94" s="142"/>
      <c r="AJ94" s="142"/>
      <c r="AK94" s="142"/>
      <c r="AL94" s="142"/>
      <c r="AM94" s="142"/>
      <c r="AN94" s="142"/>
      <c r="AO94" s="142"/>
      <c r="AP94" s="142"/>
      <c r="AQ94" s="142"/>
      <c r="AR94" s="142"/>
      <c r="AS94" s="142"/>
      <c r="AT94" s="142"/>
      <c r="AU94" s="142"/>
      <c r="AV94" s="142"/>
      <c r="AW94" s="142"/>
      <c r="AX94" s="142"/>
      <c r="AY94" s="142"/>
      <c r="AZ94" s="142"/>
      <c r="BA94" s="142"/>
      <c r="BB94" s="142"/>
      <c r="BC94" s="142"/>
      <c r="BD94" s="142"/>
      <c r="BE94" s="142"/>
      <c r="BF94" s="142"/>
      <c r="BG94" s="142"/>
      <c r="BH94" s="142"/>
      <c r="BI94" s="142"/>
      <c r="BJ94" s="142"/>
      <c r="BK94" s="142"/>
      <c r="BL94" s="142"/>
      <c r="BM94" s="142"/>
      <c r="BN94" s="142"/>
      <c r="BO94" s="142"/>
      <c r="BP94" s="142"/>
      <c r="BQ94" s="142"/>
      <c r="BR94" s="142"/>
      <c r="BS94" s="142"/>
      <c r="BT94" s="142"/>
      <c r="BU94" s="142"/>
      <c r="BV94" s="142"/>
      <c r="BW94" s="142"/>
      <c r="BX94" s="142"/>
      <c r="BY94" s="142"/>
      <c r="BZ94" s="142"/>
      <c r="CA94" s="142"/>
      <c r="CB94" s="142"/>
      <c r="CC94" s="142"/>
      <c r="CD94" s="142"/>
      <c r="CE94" s="142"/>
    </row>
    <row r="95" spans="1:83" s="144" customFormat="1" hidden="1" x14ac:dyDescent="0.35">
      <c r="A95" s="158"/>
      <c r="B95" s="142"/>
      <c r="C95" s="143"/>
      <c r="D95" s="143"/>
      <c r="E95" s="142"/>
      <c r="F95" s="142"/>
      <c r="G95" s="142"/>
      <c r="H95" s="312"/>
      <c r="I95" s="95"/>
      <c r="J95" s="160"/>
      <c r="K95" s="143"/>
      <c r="M95" s="142"/>
      <c r="N95" s="142"/>
      <c r="O95" s="142"/>
      <c r="P95" s="142"/>
      <c r="Q95" s="142"/>
      <c r="R95" s="142"/>
      <c r="S95" s="142"/>
      <c r="T95" s="142"/>
      <c r="U95" s="142"/>
      <c r="V95" s="142"/>
      <c r="W95" s="142"/>
      <c r="X95" s="142"/>
      <c r="Y95" s="142"/>
      <c r="Z95" s="142"/>
      <c r="AA95" s="142"/>
      <c r="AB95" s="142"/>
      <c r="AC95" s="142"/>
      <c r="AD95" s="142"/>
      <c r="AE95" s="142"/>
      <c r="AF95" s="142"/>
      <c r="AG95" s="142"/>
      <c r="AH95" s="142"/>
      <c r="AI95" s="142"/>
      <c r="AJ95" s="142"/>
      <c r="AK95" s="142"/>
      <c r="AL95" s="142"/>
      <c r="AM95" s="142"/>
      <c r="AN95" s="142"/>
      <c r="AO95" s="142"/>
      <c r="AP95" s="142"/>
      <c r="AQ95" s="142"/>
      <c r="AR95" s="142"/>
      <c r="AS95" s="142"/>
      <c r="AT95" s="142"/>
      <c r="AU95" s="142"/>
      <c r="AV95" s="142"/>
      <c r="AW95" s="142"/>
      <c r="AX95" s="142"/>
      <c r="AY95" s="142"/>
      <c r="AZ95" s="142"/>
      <c r="BA95" s="142"/>
      <c r="BB95" s="142"/>
      <c r="BC95" s="142"/>
      <c r="BD95" s="142"/>
      <c r="BE95" s="142"/>
      <c r="BF95" s="142"/>
      <c r="BG95" s="142"/>
      <c r="BH95" s="142"/>
      <c r="BI95" s="142"/>
      <c r="BJ95" s="142"/>
      <c r="BK95" s="142"/>
      <c r="BL95" s="142"/>
      <c r="BM95" s="142"/>
      <c r="BN95" s="142"/>
      <c r="BO95" s="142"/>
      <c r="BP95" s="142"/>
      <c r="BQ95" s="142"/>
      <c r="BR95" s="142"/>
      <c r="BS95" s="142"/>
      <c r="BT95" s="142"/>
      <c r="BU95" s="142"/>
      <c r="BV95" s="142"/>
      <c r="BW95" s="142"/>
      <c r="BX95" s="142"/>
      <c r="BY95" s="142"/>
      <c r="BZ95" s="142"/>
      <c r="CA95" s="142"/>
      <c r="CB95" s="142"/>
      <c r="CC95" s="142"/>
      <c r="CD95" s="142"/>
      <c r="CE95" s="142"/>
    </row>
    <row r="96" spans="1:83" s="144" customFormat="1" hidden="1" x14ac:dyDescent="0.35">
      <c r="A96" s="158"/>
      <c r="B96" s="142"/>
      <c r="C96" s="143"/>
      <c r="D96" s="143"/>
      <c r="E96" s="142"/>
      <c r="F96" s="142"/>
      <c r="G96" s="142"/>
      <c r="H96" s="312"/>
      <c r="I96" s="95"/>
      <c r="J96" s="160"/>
      <c r="K96" s="143"/>
      <c r="M96" s="142"/>
      <c r="N96" s="142"/>
      <c r="O96" s="142"/>
      <c r="P96" s="142"/>
      <c r="Q96" s="142"/>
      <c r="R96" s="142"/>
      <c r="S96" s="142"/>
      <c r="T96" s="142"/>
      <c r="U96" s="142"/>
      <c r="V96" s="142"/>
      <c r="W96" s="142"/>
      <c r="X96" s="142"/>
      <c r="Y96" s="142"/>
      <c r="Z96" s="142"/>
      <c r="AA96" s="142"/>
      <c r="AB96" s="142"/>
      <c r="AC96" s="142"/>
      <c r="AD96" s="142"/>
      <c r="AE96" s="142"/>
      <c r="AF96" s="142"/>
      <c r="AG96" s="142"/>
      <c r="AH96" s="142"/>
      <c r="AI96" s="142"/>
      <c r="AJ96" s="142"/>
      <c r="AK96" s="142"/>
      <c r="AL96" s="142"/>
      <c r="AM96" s="142"/>
      <c r="AN96" s="142"/>
      <c r="AO96" s="142"/>
      <c r="AP96" s="142"/>
      <c r="AQ96" s="142"/>
      <c r="AR96" s="142"/>
      <c r="AS96" s="142"/>
      <c r="AT96" s="142"/>
      <c r="AU96" s="142"/>
      <c r="AV96" s="142"/>
      <c r="AW96" s="142"/>
      <c r="AX96" s="142"/>
      <c r="AY96" s="142"/>
      <c r="AZ96" s="142"/>
      <c r="BA96" s="142"/>
      <c r="BB96" s="142"/>
      <c r="BC96" s="142"/>
      <c r="BD96" s="142"/>
      <c r="BE96" s="142"/>
      <c r="BF96" s="142"/>
      <c r="BG96" s="142"/>
      <c r="BH96" s="142"/>
      <c r="BI96" s="142"/>
      <c r="BJ96" s="142"/>
      <c r="BK96" s="142"/>
      <c r="BL96" s="142"/>
      <c r="BM96" s="142"/>
      <c r="BN96" s="142"/>
      <c r="BO96" s="142"/>
      <c r="BP96" s="142"/>
      <c r="BQ96" s="142"/>
      <c r="BR96" s="142"/>
      <c r="BS96" s="142"/>
      <c r="BT96" s="142"/>
      <c r="BU96" s="142"/>
      <c r="BV96" s="142"/>
      <c r="BW96" s="142"/>
      <c r="BX96" s="142"/>
      <c r="BY96" s="142"/>
      <c r="BZ96" s="142"/>
      <c r="CA96" s="142"/>
      <c r="CB96" s="142"/>
      <c r="CC96" s="142"/>
      <c r="CD96" s="142"/>
      <c r="CE96" s="142"/>
    </row>
    <row r="97" spans="1:83" s="144" customFormat="1" hidden="1" x14ac:dyDescent="0.35">
      <c r="A97" s="158"/>
      <c r="B97" s="142"/>
      <c r="C97" s="143"/>
      <c r="D97" s="143"/>
      <c r="E97" s="142"/>
      <c r="F97" s="142"/>
      <c r="G97" s="142"/>
      <c r="H97" s="312"/>
      <c r="I97" s="95"/>
      <c r="J97" s="160"/>
      <c r="K97" s="143"/>
      <c r="M97" s="142"/>
      <c r="N97" s="142"/>
      <c r="O97" s="142"/>
      <c r="P97" s="142"/>
      <c r="Q97" s="142"/>
      <c r="R97" s="142"/>
      <c r="S97" s="142"/>
      <c r="T97" s="142"/>
      <c r="U97" s="142"/>
      <c r="V97" s="142"/>
      <c r="W97" s="142"/>
      <c r="X97" s="142"/>
      <c r="Y97" s="142"/>
      <c r="Z97" s="142"/>
      <c r="AA97" s="142"/>
      <c r="AB97" s="142"/>
      <c r="AC97" s="142"/>
      <c r="AD97" s="142"/>
      <c r="AE97" s="142"/>
      <c r="AF97" s="142"/>
      <c r="AG97" s="142"/>
      <c r="AH97" s="142"/>
      <c r="AI97" s="142"/>
      <c r="AJ97" s="142"/>
      <c r="AK97" s="142"/>
      <c r="AL97" s="142"/>
      <c r="AM97" s="142"/>
      <c r="AN97" s="142"/>
      <c r="AO97" s="142"/>
      <c r="AP97" s="142"/>
      <c r="AQ97" s="142"/>
      <c r="AR97" s="142"/>
      <c r="AS97" s="142"/>
      <c r="AT97" s="142"/>
      <c r="AU97" s="142"/>
      <c r="AV97" s="142"/>
      <c r="AW97" s="142"/>
      <c r="AX97" s="142"/>
      <c r="AY97" s="142"/>
      <c r="AZ97" s="142"/>
      <c r="BA97" s="142"/>
      <c r="BB97" s="142"/>
      <c r="BC97" s="142"/>
      <c r="BD97" s="142"/>
      <c r="BE97" s="142"/>
      <c r="BF97" s="142"/>
      <c r="BG97" s="142"/>
      <c r="BH97" s="142"/>
      <c r="BI97" s="142"/>
      <c r="BJ97" s="142"/>
      <c r="BK97" s="142"/>
      <c r="BL97" s="142"/>
      <c r="BM97" s="142"/>
      <c r="BN97" s="142"/>
      <c r="BO97" s="142"/>
      <c r="BP97" s="142"/>
      <c r="BQ97" s="142"/>
      <c r="BR97" s="142"/>
      <c r="BS97" s="142"/>
      <c r="BT97" s="142"/>
      <c r="BU97" s="142"/>
      <c r="BV97" s="142"/>
      <c r="BW97" s="142"/>
      <c r="BX97" s="142"/>
      <c r="BY97" s="142"/>
      <c r="BZ97" s="142"/>
      <c r="CA97" s="142"/>
      <c r="CB97" s="142"/>
      <c r="CC97" s="142"/>
      <c r="CD97" s="142"/>
      <c r="CE97" s="142"/>
    </row>
    <row r="98" spans="1:83" s="144" customFormat="1" hidden="1" x14ac:dyDescent="0.35">
      <c r="A98" s="158"/>
      <c r="B98" s="142"/>
      <c r="C98" s="143"/>
      <c r="D98" s="143"/>
      <c r="E98" s="142"/>
      <c r="F98" s="142"/>
      <c r="G98" s="142"/>
      <c r="H98" s="312"/>
      <c r="I98" s="95"/>
      <c r="J98" s="160"/>
      <c r="K98" s="143"/>
      <c r="M98" s="142"/>
      <c r="N98" s="142"/>
      <c r="O98" s="142"/>
      <c r="P98" s="142"/>
      <c r="Q98" s="142"/>
      <c r="R98" s="142"/>
      <c r="S98" s="142"/>
      <c r="T98" s="142"/>
      <c r="U98" s="142"/>
      <c r="V98" s="142"/>
      <c r="W98" s="142"/>
      <c r="X98" s="142"/>
      <c r="Y98" s="142"/>
      <c r="Z98" s="142"/>
      <c r="AA98" s="142"/>
      <c r="AB98" s="142"/>
      <c r="AC98" s="142"/>
      <c r="AD98" s="142"/>
      <c r="AE98" s="142"/>
      <c r="AF98" s="142"/>
      <c r="AG98" s="142"/>
      <c r="AH98" s="142"/>
      <c r="AI98" s="142"/>
      <c r="AJ98" s="142"/>
      <c r="AK98" s="142"/>
      <c r="AL98" s="142"/>
      <c r="AM98" s="142"/>
      <c r="AN98" s="142"/>
      <c r="AO98" s="142"/>
      <c r="AP98" s="142"/>
      <c r="AQ98" s="142"/>
      <c r="AR98" s="142"/>
      <c r="AS98" s="142"/>
      <c r="AT98" s="142"/>
      <c r="AU98" s="142"/>
      <c r="AV98" s="142"/>
      <c r="AW98" s="142"/>
      <c r="AX98" s="142"/>
      <c r="AY98" s="142"/>
      <c r="AZ98" s="142"/>
      <c r="BA98" s="142"/>
      <c r="BB98" s="142"/>
      <c r="BC98" s="142"/>
      <c r="BD98" s="142"/>
      <c r="BE98" s="142"/>
      <c r="BF98" s="142"/>
      <c r="BG98" s="142"/>
      <c r="BH98" s="142"/>
      <c r="BI98" s="142"/>
      <c r="BJ98" s="142"/>
      <c r="BK98" s="142"/>
      <c r="BL98" s="142"/>
      <c r="BM98" s="142"/>
      <c r="BN98" s="142"/>
      <c r="BO98" s="142"/>
      <c r="BP98" s="142"/>
      <c r="BQ98" s="142"/>
      <c r="BR98" s="142"/>
      <c r="BS98" s="142"/>
      <c r="BT98" s="142"/>
      <c r="BU98" s="142"/>
      <c r="BV98" s="142"/>
      <c r="BW98" s="142"/>
      <c r="BX98" s="142"/>
      <c r="BY98" s="142"/>
      <c r="BZ98" s="142"/>
      <c r="CA98" s="142"/>
      <c r="CB98" s="142"/>
      <c r="CC98" s="142"/>
      <c r="CD98" s="142"/>
      <c r="CE98" s="142"/>
    </row>
    <row r="99" spans="1:83" s="144" customFormat="1" hidden="1" x14ac:dyDescent="0.35">
      <c r="A99" s="158"/>
      <c r="B99" s="142"/>
      <c r="C99" s="143"/>
      <c r="D99" s="143"/>
      <c r="E99" s="142"/>
      <c r="F99" s="142"/>
      <c r="G99" s="142"/>
      <c r="H99" s="312"/>
      <c r="I99" s="95"/>
      <c r="J99" s="160"/>
      <c r="K99" s="143"/>
      <c r="M99" s="142"/>
      <c r="N99" s="142"/>
      <c r="O99" s="142"/>
      <c r="P99" s="142"/>
      <c r="Q99" s="142"/>
      <c r="R99" s="142"/>
      <c r="S99" s="142"/>
      <c r="T99" s="142"/>
      <c r="U99" s="142"/>
      <c r="V99" s="142"/>
      <c r="W99" s="142"/>
      <c r="X99" s="142"/>
      <c r="Y99" s="142"/>
      <c r="Z99" s="142"/>
      <c r="AA99" s="142"/>
      <c r="AB99" s="142"/>
      <c r="AC99" s="142"/>
      <c r="AD99" s="142"/>
      <c r="AE99" s="142"/>
      <c r="AF99" s="142"/>
      <c r="AG99" s="142"/>
      <c r="AH99" s="142"/>
      <c r="AI99" s="142"/>
      <c r="AJ99" s="142"/>
      <c r="AK99" s="142"/>
      <c r="AL99" s="142"/>
      <c r="AM99" s="142"/>
      <c r="AN99" s="142"/>
      <c r="AO99" s="142"/>
      <c r="AP99" s="142"/>
      <c r="AQ99" s="142"/>
      <c r="AR99" s="142"/>
      <c r="AS99" s="142"/>
      <c r="AT99" s="142"/>
      <c r="AU99" s="142"/>
      <c r="AV99" s="142"/>
      <c r="AW99" s="142"/>
      <c r="AX99" s="142"/>
      <c r="AY99" s="142"/>
      <c r="AZ99" s="142"/>
      <c r="BA99" s="142"/>
      <c r="BB99" s="142"/>
      <c r="BC99" s="142"/>
      <c r="BD99" s="142"/>
      <c r="BE99" s="142"/>
      <c r="BF99" s="142"/>
      <c r="BG99" s="142"/>
      <c r="BH99" s="142"/>
      <c r="BI99" s="142"/>
      <c r="BJ99" s="142"/>
      <c r="BK99" s="142"/>
      <c r="BL99" s="142"/>
      <c r="BM99" s="142"/>
      <c r="BN99" s="142"/>
      <c r="BO99" s="142"/>
      <c r="BP99" s="142"/>
      <c r="BQ99" s="142"/>
      <c r="BR99" s="142"/>
      <c r="BS99" s="142"/>
      <c r="BT99" s="142"/>
      <c r="BU99" s="142"/>
      <c r="BV99" s="142"/>
      <c r="BW99" s="142"/>
      <c r="BX99" s="142"/>
      <c r="BY99" s="142"/>
      <c r="BZ99" s="142"/>
      <c r="CA99" s="142"/>
      <c r="CB99" s="142"/>
      <c r="CC99" s="142"/>
      <c r="CD99" s="142"/>
      <c r="CE99" s="142"/>
    </row>
    <row r="100" spans="1:83" s="144" customFormat="1" hidden="1" x14ac:dyDescent="0.35">
      <c r="A100" s="158"/>
      <c r="B100" s="142"/>
      <c r="C100" s="143"/>
      <c r="D100" s="143"/>
      <c r="E100" s="142"/>
      <c r="F100" s="142"/>
      <c r="G100" s="142"/>
      <c r="H100" s="312"/>
      <c r="I100" s="95"/>
      <c r="J100" s="160"/>
      <c r="K100" s="143"/>
      <c r="M100" s="142"/>
      <c r="N100" s="142"/>
      <c r="O100" s="142"/>
      <c r="P100" s="142"/>
      <c r="Q100" s="142"/>
      <c r="R100" s="142"/>
      <c r="S100" s="142"/>
      <c r="T100" s="142"/>
      <c r="U100" s="142"/>
      <c r="V100" s="142"/>
      <c r="W100" s="142"/>
      <c r="X100" s="142"/>
      <c r="Y100" s="142"/>
      <c r="Z100" s="142"/>
      <c r="AA100" s="142"/>
      <c r="AB100" s="142"/>
      <c r="AC100" s="142"/>
      <c r="AD100" s="142"/>
      <c r="AE100" s="142"/>
      <c r="AF100" s="142"/>
      <c r="AG100" s="142"/>
      <c r="AH100" s="142"/>
      <c r="AI100" s="142"/>
      <c r="AJ100" s="142"/>
      <c r="AK100" s="142"/>
      <c r="AL100" s="142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2"/>
      <c r="AW100" s="142"/>
      <c r="AX100" s="142"/>
      <c r="AY100" s="142"/>
      <c r="AZ100" s="142"/>
      <c r="BA100" s="142"/>
      <c r="BB100" s="142"/>
      <c r="BC100" s="142"/>
      <c r="BD100" s="142"/>
      <c r="BE100" s="142"/>
      <c r="BF100" s="142"/>
      <c r="BG100" s="142"/>
      <c r="BH100" s="142"/>
      <c r="BI100" s="142"/>
      <c r="BJ100" s="142"/>
      <c r="BK100" s="142"/>
      <c r="BL100" s="142"/>
      <c r="BM100" s="142"/>
      <c r="BN100" s="142"/>
      <c r="BO100" s="142"/>
      <c r="BP100" s="142"/>
      <c r="BQ100" s="142"/>
      <c r="BR100" s="142"/>
      <c r="BS100" s="142"/>
      <c r="BT100" s="142"/>
      <c r="BU100" s="142"/>
      <c r="BV100" s="142"/>
      <c r="BW100" s="142"/>
      <c r="BX100" s="142"/>
      <c r="BY100" s="142"/>
      <c r="BZ100" s="142"/>
      <c r="CA100" s="142"/>
      <c r="CB100" s="142"/>
      <c r="CC100" s="142"/>
      <c r="CD100" s="142"/>
      <c r="CE100" s="142"/>
    </row>
    <row r="101" spans="1:83" s="144" customFormat="1" x14ac:dyDescent="0.35">
      <c r="A101" s="158"/>
      <c r="B101" s="142"/>
      <c r="E101" s="142"/>
      <c r="F101" s="142"/>
      <c r="G101" s="142"/>
      <c r="H101" s="312"/>
      <c r="I101" s="95"/>
      <c r="J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  <c r="AC101" s="142"/>
      <c r="AD101" s="142"/>
      <c r="AE101" s="142"/>
      <c r="AF101" s="142"/>
      <c r="AG101" s="142"/>
      <c r="AH101" s="142"/>
      <c r="AI101" s="142"/>
      <c r="AJ101" s="142"/>
      <c r="AK101" s="142"/>
      <c r="AL101" s="142"/>
      <c r="AM101" s="142"/>
      <c r="AN101" s="142"/>
      <c r="AO101" s="142"/>
      <c r="AP101" s="142"/>
      <c r="AQ101" s="142"/>
      <c r="AR101" s="142"/>
      <c r="AS101" s="142"/>
      <c r="AT101" s="142"/>
      <c r="AU101" s="142"/>
      <c r="AV101" s="142"/>
      <c r="AW101" s="142"/>
      <c r="AX101" s="142"/>
      <c r="AY101" s="142"/>
      <c r="AZ101" s="142"/>
      <c r="BA101" s="142"/>
      <c r="BB101" s="142"/>
      <c r="BC101" s="142"/>
      <c r="BD101" s="142"/>
      <c r="BE101" s="142"/>
      <c r="BF101" s="142"/>
      <c r="BG101" s="142"/>
      <c r="BH101" s="142"/>
      <c r="BI101" s="142"/>
      <c r="BJ101" s="142"/>
      <c r="BK101" s="142"/>
      <c r="BL101" s="142"/>
      <c r="BM101" s="142"/>
      <c r="BN101" s="142"/>
      <c r="BO101" s="142"/>
      <c r="BP101" s="142"/>
      <c r="BQ101" s="142"/>
      <c r="BR101" s="142"/>
      <c r="BS101" s="142"/>
      <c r="BT101" s="142"/>
      <c r="BU101" s="142"/>
      <c r="BV101" s="142"/>
      <c r="BW101" s="142"/>
      <c r="BX101" s="142"/>
      <c r="BY101" s="142"/>
      <c r="BZ101" s="142"/>
      <c r="CA101" s="142"/>
      <c r="CB101" s="142"/>
      <c r="CC101" s="142"/>
      <c r="CD101" s="142"/>
      <c r="CE101" s="142"/>
    </row>
    <row r="102" spans="1:83" s="144" customFormat="1" x14ac:dyDescent="0.35">
      <c r="A102" s="158"/>
      <c r="B102" s="142"/>
      <c r="E102" s="142"/>
      <c r="F102" s="142"/>
      <c r="G102" s="142"/>
      <c r="H102" s="312"/>
      <c r="I102" s="95"/>
      <c r="J102" s="142"/>
      <c r="M102" s="142"/>
      <c r="N102" s="142"/>
      <c r="O102" s="142"/>
      <c r="P102" s="142"/>
      <c r="Q102" s="142"/>
      <c r="R102" s="142"/>
      <c r="S102" s="142"/>
      <c r="T102" s="142"/>
      <c r="U102" s="142"/>
      <c r="V102" s="142"/>
      <c r="W102" s="142"/>
      <c r="X102" s="142"/>
      <c r="Y102" s="142"/>
      <c r="Z102" s="142"/>
      <c r="AA102" s="142"/>
      <c r="AB102" s="142"/>
      <c r="AC102" s="142"/>
      <c r="AD102" s="142"/>
      <c r="AE102" s="142"/>
      <c r="AF102" s="142"/>
      <c r="AG102" s="142"/>
      <c r="AH102" s="142"/>
      <c r="AI102" s="142"/>
      <c r="AJ102" s="142"/>
      <c r="AK102" s="142"/>
      <c r="AL102" s="142"/>
      <c r="AM102" s="142"/>
      <c r="AN102" s="142"/>
      <c r="AO102" s="142"/>
      <c r="AP102" s="142"/>
      <c r="AQ102" s="142"/>
      <c r="AR102" s="142"/>
      <c r="AS102" s="142"/>
      <c r="AT102" s="142"/>
      <c r="AU102" s="142"/>
      <c r="AV102" s="142"/>
      <c r="AW102" s="142"/>
      <c r="AX102" s="142"/>
      <c r="AY102" s="142"/>
      <c r="AZ102" s="142"/>
      <c r="BA102" s="142"/>
      <c r="BB102" s="142"/>
      <c r="BC102" s="142"/>
      <c r="BD102" s="142"/>
      <c r="BE102" s="142"/>
      <c r="BF102" s="142"/>
      <c r="BG102" s="142"/>
      <c r="BH102" s="142"/>
      <c r="BI102" s="142"/>
      <c r="BJ102" s="142"/>
      <c r="BK102" s="142"/>
      <c r="BL102" s="142"/>
      <c r="BM102" s="142"/>
      <c r="BN102" s="142"/>
      <c r="BO102" s="142"/>
      <c r="BP102" s="142"/>
      <c r="BQ102" s="142"/>
      <c r="BR102" s="142"/>
      <c r="BS102" s="142"/>
      <c r="BT102" s="142"/>
      <c r="BU102" s="142"/>
      <c r="BV102" s="142"/>
      <c r="BW102" s="142"/>
      <c r="BX102" s="142"/>
      <c r="BY102" s="142"/>
      <c r="BZ102" s="142"/>
      <c r="CA102" s="142"/>
      <c r="CB102" s="142"/>
      <c r="CC102" s="142"/>
      <c r="CD102" s="142"/>
      <c r="CE102" s="142"/>
    </row>
    <row r="103" spans="1:83" s="144" customFormat="1" x14ac:dyDescent="0.35">
      <c r="A103" s="158"/>
      <c r="B103" s="142"/>
      <c r="E103" s="142"/>
      <c r="F103" s="142"/>
      <c r="G103" s="142"/>
      <c r="H103" s="312"/>
      <c r="I103" s="95"/>
      <c r="J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  <c r="AD103" s="142"/>
      <c r="AE103" s="142"/>
      <c r="AF103" s="142"/>
      <c r="AG103" s="142"/>
      <c r="AH103" s="142"/>
      <c r="AI103" s="142"/>
      <c r="AJ103" s="142"/>
      <c r="AK103" s="142"/>
      <c r="AL103" s="142"/>
      <c r="AM103" s="142"/>
      <c r="AN103" s="142"/>
      <c r="AO103" s="142"/>
      <c r="AP103" s="142"/>
      <c r="AQ103" s="142"/>
      <c r="AR103" s="142"/>
      <c r="AS103" s="142"/>
      <c r="AT103" s="142"/>
      <c r="AU103" s="142"/>
      <c r="AV103" s="142"/>
      <c r="AW103" s="142"/>
      <c r="AX103" s="142"/>
      <c r="AY103" s="142"/>
      <c r="AZ103" s="142"/>
      <c r="BA103" s="142"/>
      <c r="BB103" s="142"/>
      <c r="BC103" s="142"/>
      <c r="BD103" s="142"/>
      <c r="BE103" s="142"/>
      <c r="BF103" s="142"/>
      <c r="BG103" s="142"/>
      <c r="BH103" s="142"/>
      <c r="BI103" s="142"/>
      <c r="BJ103" s="142"/>
      <c r="BK103" s="142"/>
      <c r="BL103" s="142"/>
      <c r="BM103" s="142"/>
      <c r="BN103" s="142"/>
      <c r="BO103" s="142"/>
      <c r="BP103" s="142"/>
      <c r="BQ103" s="142"/>
      <c r="BR103" s="142"/>
      <c r="BS103" s="142"/>
      <c r="BT103" s="142"/>
      <c r="BU103" s="142"/>
      <c r="BV103" s="142"/>
      <c r="BW103" s="142"/>
      <c r="BX103" s="142"/>
      <c r="BY103" s="142"/>
      <c r="BZ103" s="142"/>
      <c r="CA103" s="142"/>
      <c r="CB103" s="142"/>
      <c r="CC103" s="142"/>
      <c r="CD103" s="142"/>
      <c r="CE103" s="142"/>
    </row>
    <row r="104" spans="1:83" s="144" customFormat="1" x14ac:dyDescent="0.35">
      <c r="A104" s="158"/>
      <c r="B104" s="142"/>
      <c r="E104" s="142"/>
      <c r="F104" s="142"/>
      <c r="G104" s="142"/>
      <c r="H104" s="312"/>
      <c r="I104" s="95"/>
      <c r="J104" s="142"/>
      <c r="M104" s="142"/>
      <c r="N104" s="142"/>
      <c r="O104" s="142"/>
      <c r="P104" s="142"/>
      <c r="Q104" s="142"/>
      <c r="R104" s="142"/>
      <c r="S104" s="142"/>
      <c r="T104" s="142"/>
      <c r="U104" s="142"/>
      <c r="V104" s="142"/>
      <c r="W104" s="142"/>
      <c r="X104" s="142"/>
      <c r="Y104" s="142"/>
      <c r="Z104" s="142"/>
      <c r="AA104" s="142"/>
      <c r="AB104" s="142"/>
      <c r="AC104" s="142"/>
      <c r="AD104" s="142"/>
      <c r="AE104" s="142"/>
      <c r="AF104" s="142"/>
      <c r="AG104" s="142"/>
      <c r="AH104" s="142"/>
      <c r="AI104" s="142"/>
      <c r="AJ104" s="142"/>
      <c r="AK104" s="142"/>
      <c r="AL104" s="142"/>
      <c r="AM104" s="142"/>
      <c r="AN104" s="142"/>
      <c r="AO104" s="142"/>
      <c r="AP104" s="142"/>
      <c r="AQ104" s="142"/>
      <c r="AR104" s="142"/>
      <c r="AS104" s="142"/>
      <c r="AT104" s="142"/>
      <c r="AU104" s="142"/>
      <c r="AV104" s="142"/>
      <c r="AW104" s="142"/>
      <c r="AX104" s="142"/>
      <c r="AY104" s="142"/>
      <c r="AZ104" s="142"/>
      <c r="BA104" s="142"/>
      <c r="BB104" s="142"/>
      <c r="BC104" s="142"/>
      <c r="BD104" s="142"/>
      <c r="BE104" s="142"/>
      <c r="BF104" s="142"/>
      <c r="BG104" s="142"/>
      <c r="BH104" s="142"/>
      <c r="BI104" s="142"/>
      <c r="BJ104" s="142"/>
      <c r="BK104" s="142"/>
      <c r="BL104" s="142"/>
      <c r="BM104" s="142"/>
      <c r="BN104" s="142"/>
      <c r="BO104" s="142"/>
      <c r="BP104" s="142"/>
      <c r="BQ104" s="142"/>
      <c r="BR104" s="142"/>
      <c r="BS104" s="142"/>
      <c r="BT104" s="142"/>
      <c r="BU104" s="142"/>
      <c r="BV104" s="142"/>
      <c r="BW104" s="142"/>
      <c r="BX104" s="142"/>
      <c r="BY104" s="142"/>
      <c r="BZ104" s="142"/>
      <c r="CA104" s="142"/>
      <c r="CB104" s="142"/>
      <c r="CC104" s="142"/>
      <c r="CD104" s="142"/>
      <c r="CE104" s="142"/>
    </row>
    <row r="105" spans="1:83" s="144" customFormat="1" x14ac:dyDescent="0.35">
      <c r="A105" s="158"/>
      <c r="B105" s="142"/>
      <c r="E105" s="142"/>
      <c r="F105" s="142"/>
      <c r="G105" s="142"/>
      <c r="H105" s="312"/>
      <c r="I105" s="95"/>
      <c r="J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2"/>
      <c r="AF105" s="142"/>
      <c r="AG105" s="142"/>
      <c r="AH105" s="142"/>
      <c r="AI105" s="142"/>
      <c r="AJ105" s="142"/>
      <c r="AK105" s="142"/>
      <c r="AL105" s="142"/>
      <c r="AM105" s="142"/>
      <c r="AN105" s="142"/>
      <c r="AO105" s="142"/>
      <c r="AP105" s="142"/>
      <c r="AQ105" s="142"/>
      <c r="AR105" s="142"/>
      <c r="AS105" s="142"/>
      <c r="AT105" s="142"/>
      <c r="AU105" s="142"/>
      <c r="AV105" s="142"/>
      <c r="AW105" s="142"/>
      <c r="AX105" s="142"/>
      <c r="AY105" s="142"/>
      <c r="AZ105" s="142"/>
      <c r="BA105" s="142"/>
      <c r="BB105" s="142"/>
      <c r="BC105" s="142"/>
      <c r="BD105" s="142"/>
      <c r="BE105" s="142"/>
      <c r="BF105" s="142"/>
      <c r="BG105" s="142"/>
      <c r="BH105" s="142"/>
      <c r="BI105" s="142"/>
      <c r="BJ105" s="142"/>
      <c r="BK105" s="142"/>
      <c r="BL105" s="142"/>
      <c r="BM105" s="142"/>
      <c r="BN105" s="142"/>
      <c r="BO105" s="142"/>
      <c r="BP105" s="142"/>
      <c r="BQ105" s="142"/>
      <c r="BR105" s="142"/>
      <c r="BS105" s="142"/>
      <c r="BT105" s="142"/>
      <c r="BU105" s="142"/>
      <c r="BV105" s="142"/>
      <c r="BW105" s="142"/>
      <c r="BX105" s="142"/>
      <c r="BY105" s="142"/>
      <c r="BZ105" s="142"/>
      <c r="CA105" s="142"/>
      <c r="CB105" s="142"/>
      <c r="CC105" s="142"/>
      <c r="CD105" s="142"/>
      <c r="CE105" s="142"/>
    </row>
    <row r="106" spans="1:83" s="144" customFormat="1" x14ac:dyDescent="0.35">
      <c r="A106" s="158"/>
      <c r="B106" s="142"/>
      <c r="E106" s="142"/>
      <c r="F106" s="142"/>
      <c r="G106" s="142"/>
      <c r="H106" s="312"/>
      <c r="I106" s="95"/>
      <c r="J106" s="142"/>
      <c r="M106" s="142"/>
      <c r="N106" s="142"/>
      <c r="O106" s="142"/>
      <c r="P106" s="142"/>
      <c r="Q106" s="142"/>
      <c r="R106" s="142"/>
      <c r="S106" s="142"/>
      <c r="T106" s="142"/>
      <c r="U106" s="142"/>
      <c r="V106" s="142"/>
      <c r="W106" s="142"/>
      <c r="X106" s="142"/>
      <c r="Y106" s="142"/>
      <c r="Z106" s="142"/>
      <c r="AA106" s="142"/>
      <c r="AB106" s="142"/>
      <c r="AC106" s="142"/>
      <c r="AD106" s="142"/>
      <c r="AE106" s="142"/>
      <c r="AF106" s="142"/>
      <c r="AG106" s="142"/>
      <c r="AH106" s="142"/>
      <c r="AI106" s="142"/>
      <c r="AJ106" s="142"/>
      <c r="AK106" s="142"/>
      <c r="AL106" s="142"/>
      <c r="AM106" s="142"/>
      <c r="AN106" s="142"/>
      <c r="AO106" s="142"/>
      <c r="AP106" s="142"/>
      <c r="AQ106" s="142"/>
      <c r="AR106" s="142"/>
      <c r="AS106" s="142"/>
      <c r="AT106" s="142"/>
      <c r="AU106" s="142"/>
      <c r="AV106" s="142"/>
      <c r="AW106" s="142"/>
      <c r="AX106" s="142"/>
      <c r="AY106" s="142"/>
      <c r="AZ106" s="142"/>
      <c r="BA106" s="142"/>
      <c r="BB106" s="142"/>
      <c r="BC106" s="142"/>
      <c r="BD106" s="142"/>
      <c r="BE106" s="142"/>
      <c r="BF106" s="142"/>
      <c r="BG106" s="142"/>
      <c r="BH106" s="142"/>
      <c r="BI106" s="142"/>
      <c r="BJ106" s="142"/>
      <c r="BK106" s="142"/>
      <c r="BL106" s="142"/>
      <c r="BM106" s="142"/>
      <c r="BN106" s="142"/>
      <c r="BO106" s="142"/>
      <c r="BP106" s="142"/>
      <c r="BQ106" s="142"/>
      <c r="BR106" s="142"/>
      <c r="BS106" s="142"/>
      <c r="BT106" s="142"/>
      <c r="BU106" s="142"/>
      <c r="BV106" s="142"/>
      <c r="BW106" s="142"/>
      <c r="BX106" s="142"/>
      <c r="BY106" s="142"/>
      <c r="BZ106" s="142"/>
      <c r="CA106" s="142"/>
      <c r="CB106" s="142"/>
      <c r="CC106" s="142"/>
      <c r="CD106" s="142"/>
      <c r="CE106" s="142"/>
    </row>
    <row r="107" spans="1:83" s="144" customFormat="1" x14ac:dyDescent="0.35">
      <c r="A107" s="158"/>
      <c r="B107" s="142"/>
      <c r="E107" s="142"/>
      <c r="F107" s="142"/>
      <c r="G107" s="142"/>
      <c r="H107" s="312"/>
      <c r="I107" s="95"/>
      <c r="J107" s="142"/>
      <c r="M107" s="142"/>
      <c r="N107" s="142"/>
      <c r="O107" s="142"/>
      <c r="P107" s="142"/>
      <c r="Q107" s="142"/>
      <c r="R107" s="142"/>
      <c r="S107" s="142"/>
      <c r="T107" s="142"/>
      <c r="U107" s="142"/>
      <c r="V107" s="142"/>
      <c r="W107" s="142"/>
      <c r="X107" s="142"/>
      <c r="Y107" s="142"/>
      <c r="Z107" s="142"/>
      <c r="AA107" s="142"/>
      <c r="AB107" s="142"/>
      <c r="AC107" s="142"/>
      <c r="AD107" s="142"/>
      <c r="AE107" s="142"/>
      <c r="AF107" s="142"/>
      <c r="AG107" s="142"/>
      <c r="AH107" s="142"/>
      <c r="AI107" s="142"/>
      <c r="AJ107" s="142"/>
      <c r="AK107" s="142"/>
      <c r="AL107" s="142"/>
      <c r="AM107" s="142"/>
      <c r="AN107" s="142"/>
      <c r="AO107" s="142"/>
      <c r="AP107" s="142"/>
      <c r="AQ107" s="142"/>
      <c r="AR107" s="142"/>
      <c r="AS107" s="142"/>
      <c r="AT107" s="142"/>
      <c r="AU107" s="142"/>
      <c r="AV107" s="142"/>
      <c r="AW107" s="142"/>
      <c r="AX107" s="142"/>
      <c r="AY107" s="142"/>
      <c r="AZ107" s="142"/>
      <c r="BA107" s="142"/>
      <c r="BB107" s="142"/>
      <c r="BC107" s="142"/>
      <c r="BD107" s="142"/>
      <c r="BE107" s="142"/>
      <c r="BF107" s="142"/>
      <c r="BG107" s="142"/>
      <c r="BH107" s="142"/>
      <c r="BI107" s="142"/>
      <c r="BJ107" s="142"/>
      <c r="BK107" s="142"/>
      <c r="BL107" s="142"/>
      <c r="BM107" s="142"/>
      <c r="BN107" s="142"/>
      <c r="BO107" s="142"/>
      <c r="BP107" s="142"/>
      <c r="BQ107" s="142"/>
      <c r="BR107" s="142"/>
      <c r="BS107" s="142"/>
      <c r="BT107" s="142"/>
      <c r="BU107" s="142"/>
      <c r="BV107" s="142"/>
      <c r="BW107" s="142"/>
      <c r="BX107" s="142"/>
      <c r="BY107" s="142"/>
      <c r="BZ107" s="142"/>
      <c r="CA107" s="142"/>
      <c r="CB107" s="142"/>
      <c r="CC107" s="142"/>
      <c r="CD107" s="142"/>
      <c r="CE107" s="142"/>
    </row>
    <row r="108" spans="1:83" s="144" customFormat="1" x14ac:dyDescent="0.35">
      <c r="A108" s="158"/>
      <c r="B108" s="142"/>
      <c r="E108" s="142"/>
      <c r="F108" s="142"/>
      <c r="G108" s="142"/>
      <c r="H108" s="312"/>
      <c r="I108" s="95"/>
      <c r="J108" s="142"/>
      <c r="M108" s="142"/>
      <c r="N108" s="142"/>
      <c r="O108" s="142"/>
      <c r="P108" s="142"/>
      <c r="Q108" s="142"/>
      <c r="R108" s="142"/>
      <c r="S108" s="142"/>
      <c r="T108" s="142"/>
      <c r="U108" s="142"/>
      <c r="V108" s="142"/>
      <c r="W108" s="142"/>
      <c r="X108" s="142"/>
      <c r="Y108" s="142"/>
      <c r="Z108" s="142"/>
      <c r="AA108" s="142"/>
      <c r="AB108" s="142"/>
      <c r="AC108" s="142"/>
      <c r="AD108" s="142"/>
      <c r="AE108" s="142"/>
      <c r="AF108" s="142"/>
      <c r="AG108" s="142"/>
      <c r="AH108" s="142"/>
      <c r="AI108" s="142"/>
      <c r="AJ108" s="142"/>
      <c r="AK108" s="142"/>
      <c r="AL108" s="142"/>
      <c r="AM108" s="142"/>
      <c r="AN108" s="142"/>
      <c r="AO108" s="142"/>
      <c r="AP108" s="142"/>
      <c r="AQ108" s="142"/>
      <c r="AR108" s="142"/>
      <c r="AS108" s="142"/>
      <c r="AT108" s="142"/>
      <c r="AU108" s="142"/>
      <c r="AV108" s="142"/>
      <c r="AW108" s="142"/>
      <c r="AX108" s="142"/>
      <c r="AY108" s="142"/>
      <c r="AZ108" s="142"/>
      <c r="BA108" s="142"/>
      <c r="BB108" s="142"/>
      <c r="BC108" s="142"/>
      <c r="BD108" s="142"/>
      <c r="BE108" s="142"/>
      <c r="BF108" s="142"/>
      <c r="BG108" s="142"/>
      <c r="BH108" s="142"/>
      <c r="BI108" s="142"/>
      <c r="BJ108" s="142"/>
      <c r="BK108" s="142"/>
      <c r="BL108" s="142"/>
      <c r="BM108" s="142"/>
      <c r="BN108" s="142"/>
      <c r="BO108" s="142"/>
      <c r="BP108" s="142"/>
      <c r="BQ108" s="142"/>
      <c r="BR108" s="142"/>
      <c r="BS108" s="142"/>
      <c r="BT108" s="142"/>
      <c r="BU108" s="142"/>
      <c r="BV108" s="142"/>
      <c r="BW108" s="142"/>
      <c r="BX108" s="142"/>
      <c r="BY108" s="142"/>
      <c r="BZ108" s="142"/>
      <c r="CA108" s="142"/>
      <c r="CB108" s="142"/>
      <c r="CC108" s="142"/>
      <c r="CD108" s="142"/>
      <c r="CE108" s="142"/>
    </row>
    <row r="109" spans="1:83" s="144" customFormat="1" x14ac:dyDescent="0.35">
      <c r="A109" s="158"/>
      <c r="B109" s="142"/>
      <c r="E109" s="142"/>
      <c r="F109" s="142"/>
      <c r="G109" s="142"/>
      <c r="H109" s="312"/>
      <c r="I109" s="95"/>
      <c r="J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  <c r="AD109" s="142"/>
      <c r="AE109" s="142"/>
      <c r="AF109" s="142"/>
      <c r="AG109" s="142"/>
      <c r="AH109" s="142"/>
      <c r="AI109" s="142"/>
      <c r="AJ109" s="142"/>
      <c r="AK109" s="142"/>
      <c r="AL109" s="142"/>
      <c r="AM109" s="142"/>
      <c r="AN109" s="142"/>
      <c r="AO109" s="142"/>
      <c r="AP109" s="142"/>
      <c r="AQ109" s="142"/>
      <c r="AR109" s="142"/>
      <c r="AS109" s="142"/>
      <c r="AT109" s="142"/>
      <c r="AU109" s="142"/>
      <c r="AV109" s="142"/>
      <c r="AW109" s="142"/>
      <c r="AX109" s="142"/>
      <c r="AY109" s="142"/>
      <c r="AZ109" s="142"/>
      <c r="BA109" s="142"/>
      <c r="BB109" s="142"/>
      <c r="BC109" s="142"/>
      <c r="BD109" s="142"/>
      <c r="BE109" s="142"/>
      <c r="BF109" s="142"/>
      <c r="BG109" s="142"/>
      <c r="BH109" s="142"/>
      <c r="BI109" s="142"/>
      <c r="BJ109" s="142"/>
      <c r="BK109" s="142"/>
      <c r="BL109" s="142"/>
      <c r="BM109" s="142"/>
      <c r="BN109" s="142"/>
      <c r="BO109" s="142"/>
      <c r="BP109" s="142"/>
      <c r="BQ109" s="142"/>
      <c r="BR109" s="142"/>
      <c r="BS109" s="142"/>
      <c r="BT109" s="142"/>
      <c r="BU109" s="142"/>
      <c r="BV109" s="142"/>
      <c r="BW109" s="142"/>
      <c r="BX109" s="142"/>
      <c r="BY109" s="142"/>
      <c r="BZ109" s="142"/>
      <c r="CA109" s="142"/>
      <c r="CB109" s="142"/>
      <c r="CC109" s="142"/>
      <c r="CD109" s="142"/>
      <c r="CE109" s="142"/>
    </row>
    <row r="110" spans="1:83" s="158" customFormat="1" x14ac:dyDescent="0.35">
      <c r="B110" s="142"/>
      <c r="C110" s="144"/>
      <c r="D110" s="144"/>
      <c r="E110" s="142"/>
      <c r="F110" s="142"/>
      <c r="G110" s="142"/>
      <c r="H110" s="312"/>
      <c r="I110" s="95"/>
      <c r="J110" s="142"/>
      <c r="K110" s="144"/>
      <c r="L110" s="144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42"/>
      <c r="AW110" s="142"/>
      <c r="AX110" s="142"/>
      <c r="AY110" s="142"/>
      <c r="AZ110" s="142"/>
      <c r="BA110" s="142"/>
      <c r="BB110" s="142"/>
      <c r="BC110" s="142"/>
      <c r="BD110" s="142"/>
      <c r="BE110" s="142"/>
      <c r="BF110" s="142"/>
      <c r="BG110" s="142"/>
      <c r="BH110" s="142"/>
      <c r="BI110" s="142"/>
      <c r="BJ110" s="142"/>
      <c r="BK110" s="142"/>
      <c r="BL110" s="142"/>
      <c r="BM110" s="142"/>
      <c r="BN110" s="142"/>
      <c r="BO110" s="142"/>
      <c r="BP110" s="142"/>
      <c r="BQ110" s="142"/>
      <c r="BR110" s="142"/>
      <c r="BS110" s="142"/>
      <c r="BT110" s="142"/>
      <c r="BU110" s="142"/>
      <c r="BV110" s="142"/>
      <c r="BW110" s="142"/>
      <c r="BX110" s="142"/>
      <c r="BY110" s="142"/>
      <c r="BZ110" s="142"/>
      <c r="CA110" s="142"/>
      <c r="CB110" s="142"/>
      <c r="CC110" s="142"/>
      <c r="CD110" s="142"/>
      <c r="CE110" s="142"/>
    </row>
    <row r="111" spans="1:83" s="158" customFormat="1" x14ac:dyDescent="0.35">
      <c r="B111" s="142"/>
      <c r="C111" s="144"/>
      <c r="D111" s="144"/>
      <c r="E111" s="142"/>
      <c r="F111" s="142"/>
      <c r="G111" s="142"/>
      <c r="H111" s="312"/>
      <c r="I111" s="95"/>
      <c r="J111" s="142"/>
      <c r="K111" s="144"/>
      <c r="L111" s="144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142"/>
      <c r="AG111" s="142"/>
      <c r="AH111" s="142"/>
      <c r="AI111" s="142"/>
      <c r="AJ111" s="142"/>
      <c r="AK111" s="142"/>
      <c r="AL111" s="142"/>
      <c r="AM111" s="142"/>
      <c r="AN111" s="142"/>
      <c r="AO111" s="142"/>
      <c r="AP111" s="142"/>
      <c r="AQ111" s="142"/>
      <c r="AR111" s="142"/>
      <c r="AS111" s="142"/>
      <c r="AT111" s="142"/>
      <c r="AU111" s="142"/>
      <c r="AV111" s="142"/>
      <c r="AW111" s="142"/>
      <c r="AX111" s="142"/>
      <c r="AY111" s="142"/>
      <c r="AZ111" s="142"/>
      <c r="BA111" s="142"/>
      <c r="BB111" s="142"/>
      <c r="BC111" s="142"/>
      <c r="BD111" s="142"/>
      <c r="BE111" s="142"/>
      <c r="BF111" s="142"/>
      <c r="BG111" s="142"/>
      <c r="BH111" s="142"/>
      <c r="BI111" s="142"/>
      <c r="BJ111" s="142"/>
      <c r="BK111" s="142"/>
      <c r="BL111" s="142"/>
      <c r="BM111" s="142"/>
      <c r="BN111" s="142"/>
      <c r="BO111" s="142"/>
      <c r="BP111" s="142"/>
      <c r="BQ111" s="142"/>
      <c r="BR111" s="142"/>
      <c r="BS111" s="142"/>
      <c r="BT111" s="142"/>
      <c r="BU111" s="142"/>
      <c r="BV111" s="142"/>
      <c r="BW111" s="142"/>
      <c r="BX111" s="142"/>
      <c r="BY111" s="142"/>
      <c r="BZ111" s="142"/>
      <c r="CA111" s="142"/>
      <c r="CB111" s="142"/>
      <c r="CC111" s="142"/>
      <c r="CD111" s="142"/>
      <c r="CE111" s="142"/>
    </row>
    <row r="112" spans="1:83" x14ac:dyDescent="0.35"/>
    <row r="113" x14ac:dyDescent="0.35"/>
    <row r="114" x14ac:dyDescent="0.35"/>
  </sheetData>
  <mergeCells count="1">
    <mergeCell ref="B2:B5"/>
  </mergeCells>
  <hyperlinks>
    <hyperlink ref="F3" location="Menu!A1" display="→Menu←" xr:uid="{AD4DCA0A-CA97-4425-A935-FE182618E12D}"/>
  </hyperlinks>
  <pageMargins left="0.78740157499999996" right="0.78740157499999996" top="0.984251969" bottom="0.984251969" header="0.49212598499999999" footer="0.49212598499999999"/>
  <pageSetup paperSize="9" scale="3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0C699-D97E-443C-B4D6-49D07904DF68}">
  <sheetPr>
    <tabColor theme="5" tint="0.79998168889431442"/>
  </sheetPr>
  <dimension ref="A1:W119"/>
  <sheetViews>
    <sheetView showGridLines="0" tabSelected="1" zoomScale="80" zoomScaleNormal="80" workbookViewId="0">
      <pane xSplit="2" ySplit="6" topLeftCell="C7" activePane="bottomRight" state="frozen"/>
      <selection activeCell="J13" sqref="J13"/>
      <selection pane="topRight" activeCell="J13" sqref="J13"/>
      <selection pane="bottomLeft" activeCell="J13" sqref="J13"/>
      <selection pane="bottomRight" activeCell="O92" sqref="O92"/>
    </sheetView>
  </sheetViews>
  <sheetFormatPr defaultColWidth="0" defaultRowHeight="14" zeroHeight="1" x14ac:dyDescent="0.3"/>
  <cols>
    <col min="1" max="1" width="9.26953125" style="74" hidden="1" customWidth="1"/>
    <col min="2" max="2" width="19.26953125" style="74" customWidth="1"/>
    <col min="3" max="3" width="15.6328125" style="74" customWidth="1"/>
    <col min="4" max="4" width="19.90625" style="74" bestFit="1" customWidth="1"/>
    <col min="5" max="5" width="15.6328125" style="74" customWidth="1"/>
    <col min="6" max="6" width="18.453125" style="100" customWidth="1"/>
    <col min="7" max="7" width="15.6328125" style="74" customWidth="1"/>
    <col min="8" max="8" width="5.1796875" style="74" bestFit="1" customWidth="1"/>
    <col min="9" max="9" width="2.81640625" style="401" customWidth="1"/>
    <col min="10" max="13" width="17.6328125" style="74" customWidth="1"/>
    <col min="14" max="14" width="17.6328125" style="100" customWidth="1"/>
    <col min="15" max="15" width="17.6328125" style="74" customWidth="1"/>
    <col min="16" max="16" width="11.81640625" style="74" customWidth="1"/>
    <col min="17" max="23" width="0" style="74" hidden="1" customWidth="1"/>
    <col min="24" max="16384" width="11.81640625" style="74" hidden="1"/>
  </cols>
  <sheetData>
    <row r="1" spans="1:15" s="8" customFormat="1" ht="3.65" customHeight="1" thickBot="1" x14ac:dyDescent="0.35">
      <c r="C1" s="74"/>
      <c r="D1" s="74"/>
      <c r="E1" s="74"/>
      <c r="F1" s="74"/>
      <c r="G1" s="74"/>
      <c r="H1" s="74"/>
      <c r="I1" s="401"/>
      <c r="J1" s="74"/>
      <c r="K1" s="74"/>
      <c r="L1" s="74"/>
    </row>
    <row r="2" spans="1:15" s="8" customFormat="1" x14ac:dyDescent="0.3">
      <c r="A2" s="59"/>
      <c r="B2" s="484" t="e" vm="1">
        <v>#VALUE!</v>
      </c>
      <c r="C2" s="60"/>
      <c r="D2" s="60"/>
      <c r="E2" s="60"/>
      <c r="F2" s="61"/>
      <c r="G2" s="62"/>
      <c r="H2" s="62"/>
      <c r="I2" s="402"/>
      <c r="J2" s="62"/>
      <c r="K2" s="62"/>
      <c r="L2" s="62"/>
      <c r="M2" s="62"/>
      <c r="N2" s="62"/>
      <c r="O2" s="62"/>
    </row>
    <row r="3" spans="1:15" s="8" customFormat="1" x14ac:dyDescent="0.3">
      <c r="A3" s="59"/>
      <c r="B3" s="485"/>
      <c r="C3" s="64" t="s">
        <v>0</v>
      </c>
      <c r="D3" s="247">
        <v>46295</v>
      </c>
      <c r="E3" s="64"/>
      <c r="F3" s="137" t="s">
        <v>233</v>
      </c>
      <c r="G3" s="64"/>
      <c r="H3" s="64"/>
      <c r="I3" s="403"/>
      <c r="J3" s="64"/>
      <c r="K3" s="64"/>
      <c r="L3" s="64"/>
      <c r="M3" s="64"/>
      <c r="N3" s="64"/>
      <c r="O3" s="64"/>
    </row>
    <row r="4" spans="1:15" s="8" customFormat="1" x14ac:dyDescent="0.3">
      <c r="A4" s="59"/>
      <c r="B4" s="485"/>
      <c r="C4" s="64" t="s">
        <v>1</v>
      </c>
      <c r="D4" s="248" t="s">
        <v>621</v>
      </c>
      <c r="E4" s="66"/>
      <c r="F4" s="64"/>
      <c r="G4" s="64"/>
      <c r="H4" s="64"/>
      <c r="I4" s="403"/>
      <c r="J4" s="64"/>
      <c r="K4" s="64"/>
      <c r="L4" s="64"/>
      <c r="M4" s="64"/>
      <c r="N4" s="64"/>
      <c r="O4" s="64"/>
    </row>
    <row r="5" spans="1:15" s="8" customFormat="1" ht="14.5" thickBot="1" x14ac:dyDescent="0.35">
      <c r="A5" s="59"/>
      <c r="B5" s="486"/>
      <c r="C5" s="67"/>
      <c r="D5" s="67"/>
      <c r="E5" s="67"/>
      <c r="F5" s="68"/>
      <c r="G5" s="68"/>
      <c r="H5" s="68"/>
      <c r="I5" s="404"/>
      <c r="J5" s="68"/>
      <c r="K5" s="68"/>
      <c r="L5" s="68"/>
      <c r="M5" s="68"/>
      <c r="N5" s="68"/>
      <c r="O5" s="68"/>
    </row>
    <row r="6" spans="1:15" s="8" customFormat="1" ht="14.5" customHeight="1" x14ac:dyDescent="0.3">
      <c r="C6" s="74"/>
      <c r="D6" s="74"/>
      <c r="E6" s="74"/>
      <c r="F6" s="74"/>
      <c r="G6" s="74"/>
      <c r="H6" s="74"/>
      <c r="I6" s="401"/>
      <c r="J6" s="74"/>
      <c r="K6" s="74"/>
      <c r="L6" s="74"/>
      <c r="M6" s="74"/>
      <c r="N6" s="74"/>
      <c r="O6" s="74"/>
    </row>
    <row r="7" spans="1:15" s="8" customFormat="1" ht="15" customHeight="1" x14ac:dyDescent="0.3">
      <c r="B7" s="75" t="s">
        <v>2</v>
      </c>
      <c r="C7" s="76"/>
      <c r="D7" s="76"/>
      <c r="E7" s="76"/>
      <c r="F7" s="75"/>
      <c r="G7" s="76"/>
      <c r="H7" s="76"/>
      <c r="I7" s="405"/>
      <c r="J7" s="75" t="s">
        <v>246</v>
      </c>
      <c r="K7" s="76"/>
      <c r="L7" s="76"/>
      <c r="M7" s="76"/>
      <c r="N7" s="76"/>
      <c r="O7" s="76"/>
    </row>
    <row r="8" spans="1:15" x14ac:dyDescent="0.3">
      <c r="G8" s="222"/>
    </row>
    <row r="9" spans="1:15" ht="45" customHeight="1" x14ac:dyDescent="0.3">
      <c r="B9" s="512" t="s">
        <v>179</v>
      </c>
      <c r="C9" s="513" t="s">
        <v>147</v>
      </c>
      <c r="D9" s="513" t="s">
        <v>242</v>
      </c>
      <c r="E9" s="513" t="s">
        <v>180</v>
      </c>
      <c r="F9" s="511" t="s">
        <v>526</v>
      </c>
      <c r="G9" s="101" t="s">
        <v>181</v>
      </c>
      <c r="J9" s="512" t="s">
        <v>387</v>
      </c>
      <c r="K9" s="513" t="s">
        <v>388</v>
      </c>
      <c r="L9" s="513" t="s">
        <v>389</v>
      </c>
      <c r="M9" s="513" t="s">
        <v>390</v>
      </c>
      <c r="N9" s="511" t="s">
        <v>391</v>
      </c>
      <c r="O9" s="101" t="s">
        <v>392</v>
      </c>
    </row>
    <row r="10" spans="1:15" ht="16.5" customHeight="1" thickBot="1" x14ac:dyDescent="0.35">
      <c r="B10" s="512"/>
      <c r="C10" s="513"/>
      <c r="D10" s="513"/>
      <c r="E10" s="513"/>
      <c r="F10" s="511"/>
      <c r="G10" s="102">
        <v>46295</v>
      </c>
      <c r="J10" s="512"/>
      <c r="K10" s="513"/>
      <c r="L10" s="513"/>
      <c r="M10" s="513"/>
      <c r="N10" s="511"/>
      <c r="O10" s="102">
        <v>46295</v>
      </c>
    </row>
    <row r="11" spans="1:15" ht="15.5" x14ac:dyDescent="0.3">
      <c r="A11" s="466"/>
      <c r="B11" s="337" t="s">
        <v>244</v>
      </c>
      <c r="C11" s="338"/>
      <c r="D11" s="338"/>
      <c r="E11" s="338"/>
      <c r="F11" s="338"/>
      <c r="G11" s="338"/>
      <c r="I11" s="421"/>
      <c r="J11" s="337" t="str">
        <f>B11</f>
        <v>IE IVAÍ (50% ISA ENERGIA BRASIL)</v>
      </c>
      <c r="K11" s="338"/>
      <c r="L11" s="338"/>
      <c r="M11" s="338"/>
      <c r="N11" s="338"/>
      <c r="O11" s="338"/>
    </row>
    <row r="12" spans="1:15" ht="16.399999999999999" customHeight="1" x14ac:dyDescent="0.3">
      <c r="A12" s="466" t="s">
        <v>616</v>
      </c>
      <c r="B12" s="103"/>
      <c r="C12" s="295" t="s">
        <v>186</v>
      </c>
      <c r="D12" s="295" t="s">
        <v>617</v>
      </c>
      <c r="E12" s="339">
        <v>52580</v>
      </c>
      <c r="F12" s="238">
        <v>1169.4474631225285</v>
      </c>
      <c r="G12" s="238">
        <f>F12/50%</f>
        <v>2338.8949262450569</v>
      </c>
      <c r="I12" s="421"/>
      <c r="J12" s="103"/>
      <c r="K12" s="295" t="s">
        <v>186</v>
      </c>
      <c r="L12" s="295" t="s">
        <v>396</v>
      </c>
      <c r="M12" s="339" t="s">
        <v>397</v>
      </c>
      <c r="N12" s="238">
        <f>F12</f>
        <v>1169.4474631225285</v>
      </c>
      <c r="O12" s="238">
        <f t="shared" ref="O12:O27" si="0">G12</f>
        <v>2338.8949262450569</v>
      </c>
    </row>
    <row r="13" spans="1:15" ht="16.399999999999999" customHeight="1" x14ac:dyDescent="0.3">
      <c r="A13" s="466"/>
      <c r="B13" s="105" t="s">
        <v>183</v>
      </c>
      <c r="C13" s="340"/>
      <c r="D13" s="340"/>
      <c r="E13" s="341"/>
      <c r="F13" s="342">
        <f>SUM(F12)</f>
        <v>1169.4474631225285</v>
      </c>
      <c r="G13" s="342">
        <f>SUM(G12)</f>
        <v>2338.8949262450569</v>
      </c>
      <c r="I13" s="421"/>
      <c r="J13" s="105" t="s">
        <v>393</v>
      </c>
      <c r="K13" s="340"/>
      <c r="L13" s="340"/>
      <c r="M13" s="341"/>
      <c r="N13" s="342">
        <f t="shared" ref="N13:N27" si="1">F13</f>
        <v>1169.4474631225285</v>
      </c>
      <c r="O13" s="342">
        <f t="shared" si="0"/>
        <v>2338.8949262450569</v>
      </c>
    </row>
    <row r="14" spans="1:15" ht="16.399999999999999" customHeight="1" x14ac:dyDescent="0.3">
      <c r="A14" s="466"/>
      <c r="B14" s="103" t="s">
        <v>184</v>
      </c>
      <c r="C14" s="295"/>
      <c r="D14" s="295"/>
      <c r="E14" s="339"/>
      <c r="F14" s="238">
        <f>$G$14*50%</f>
        <v>50.600499999999997</v>
      </c>
      <c r="G14" s="238">
        <v>101.20099999999999</v>
      </c>
      <c r="H14" s="223"/>
      <c r="I14" s="422"/>
      <c r="J14" s="103" t="s">
        <v>394</v>
      </c>
      <c r="K14" s="295"/>
      <c r="L14" s="295"/>
      <c r="M14" s="339"/>
      <c r="N14" s="238">
        <f t="shared" si="1"/>
        <v>50.600499999999997</v>
      </c>
      <c r="O14" s="238">
        <f t="shared" si="0"/>
        <v>101.20099999999999</v>
      </c>
    </row>
    <row r="15" spans="1:15" ht="16.399999999999999" customHeight="1" thickBot="1" x14ac:dyDescent="0.35">
      <c r="A15" s="466"/>
      <c r="B15" s="105" t="s">
        <v>185</v>
      </c>
      <c r="C15" s="340"/>
      <c r="D15" s="340"/>
      <c r="E15" s="341"/>
      <c r="F15" s="342">
        <f>+F13-F14</f>
        <v>1118.8469631225285</v>
      </c>
      <c r="G15" s="342">
        <f>+G13-G14</f>
        <v>2237.6939262450569</v>
      </c>
      <c r="I15" s="421"/>
      <c r="J15" s="105" t="s">
        <v>395</v>
      </c>
      <c r="K15" s="340"/>
      <c r="L15" s="340"/>
      <c r="M15" s="341"/>
      <c r="N15" s="342">
        <f t="shared" si="1"/>
        <v>1118.8469631225285</v>
      </c>
      <c r="O15" s="342">
        <f t="shared" si="0"/>
        <v>2237.6939262450569</v>
      </c>
    </row>
    <row r="16" spans="1:15" ht="16.399999999999999" customHeight="1" x14ac:dyDescent="0.3">
      <c r="A16" s="466"/>
      <c r="B16" s="337" t="s">
        <v>527</v>
      </c>
      <c r="C16" s="338"/>
      <c r="D16" s="338"/>
      <c r="E16" s="338"/>
      <c r="F16" s="338"/>
      <c r="G16" s="338"/>
      <c r="I16" s="421"/>
      <c r="J16" s="337" t="s">
        <v>527</v>
      </c>
      <c r="K16" s="338"/>
      <c r="L16" s="338"/>
      <c r="M16" s="338"/>
      <c r="N16" s="338"/>
      <c r="O16" s="338"/>
    </row>
    <row r="17" spans="1:15" ht="16.399999999999999" customHeight="1" x14ac:dyDescent="0.3">
      <c r="A17" s="466" t="s">
        <v>618</v>
      </c>
      <c r="B17" s="103"/>
      <c r="C17" s="295" t="s">
        <v>528</v>
      </c>
      <c r="D17" s="295" t="s">
        <v>529</v>
      </c>
      <c r="E17" s="339">
        <v>47649</v>
      </c>
      <c r="F17" s="238">
        <v>208.81250619799999</v>
      </c>
      <c r="G17" s="238">
        <v>100.5</v>
      </c>
      <c r="I17" s="421"/>
      <c r="J17" s="103"/>
      <c r="K17" s="295" t="s">
        <v>528</v>
      </c>
      <c r="L17" s="295" t="s">
        <v>530</v>
      </c>
      <c r="M17" s="339">
        <v>47649</v>
      </c>
      <c r="N17" s="238">
        <f t="shared" si="1"/>
        <v>208.81250619799999</v>
      </c>
      <c r="O17" s="237">
        <f t="shared" si="0"/>
        <v>100.5</v>
      </c>
    </row>
    <row r="18" spans="1:15" ht="16.399999999999999" customHeight="1" x14ac:dyDescent="0.3">
      <c r="A18" s="466" t="s">
        <v>618</v>
      </c>
      <c r="B18" s="103"/>
      <c r="C18" s="295" t="s">
        <v>528</v>
      </c>
      <c r="D18" s="295" t="s">
        <v>531</v>
      </c>
      <c r="E18" s="339">
        <v>48380</v>
      </c>
      <c r="F18" s="238">
        <v>50.917362099999998</v>
      </c>
      <c r="G18" s="238">
        <v>24.5</v>
      </c>
      <c r="I18" s="421"/>
      <c r="J18" s="103"/>
      <c r="K18" s="295" t="s">
        <v>528</v>
      </c>
      <c r="L18" s="295" t="s">
        <v>532</v>
      </c>
      <c r="M18" s="339">
        <v>48380</v>
      </c>
      <c r="N18" s="238">
        <f t="shared" si="1"/>
        <v>50.917362099999998</v>
      </c>
      <c r="O18" s="237">
        <f t="shared" si="0"/>
        <v>24.5</v>
      </c>
    </row>
    <row r="19" spans="1:15" ht="16.399999999999999" customHeight="1" x14ac:dyDescent="0.3">
      <c r="A19" s="466"/>
      <c r="B19" s="105" t="s">
        <v>183</v>
      </c>
      <c r="C19" s="340"/>
      <c r="D19" s="340"/>
      <c r="E19" s="341"/>
      <c r="F19" s="342">
        <f>SUM(F17:F18)</f>
        <v>259.72986829799999</v>
      </c>
      <c r="G19" s="342">
        <f>SUM(G17:G18)</f>
        <v>125</v>
      </c>
      <c r="I19" s="421"/>
      <c r="J19" s="105" t="s">
        <v>183</v>
      </c>
      <c r="K19" s="340"/>
      <c r="L19" s="340"/>
      <c r="M19" s="341"/>
      <c r="N19" s="342">
        <f t="shared" si="1"/>
        <v>259.72986829799999</v>
      </c>
      <c r="O19" s="342">
        <f t="shared" si="0"/>
        <v>125</v>
      </c>
    </row>
    <row r="20" spans="1:15" ht="16.399999999999999" customHeight="1" x14ac:dyDescent="0.3">
      <c r="A20" s="466"/>
      <c r="B20" s="103" t="s">
        <v>184</v>
      </c>
      <c r="C20" s="295"/>
      <c r="D20" s="295"/>
      <c r="E20" s="339"/>
      <c r="F20" s="238">
        <f>$G$20*50%</f>
        <v>9.5015000000000001</v>
      </c>
      <c r="G20" s="238">
        <v>19.003</v>
      </c>
      <c r="I20" s="421"/>
      <c r="J20" s="103" t="s">
        <v>184</v>
      </c>
      <c r="K20" s="295"/>
      <c r="L20" s="295"/>
      <c r="M20" s="339"/>
      <c r="N20" s="238">
        <f t="shared" si="1"/>
        <v>9.5015000000000001</v>
      </c>
      <c r="O20" s="237">
        <f t="shared" si="0"/>
        <v>19.003</v>
      </c>
    </row>
    <row r="21" spans="1:15" ht="16.399999999999999" customHeight="1" thickBot="1" x14ac:dyDescent="0.35">
      <c r="A21" s="466"/>
      <c r="B21" s="105" t="s">
        <v>185</v>
      </c>
      <c r="C21" s="340"/>
      <c r="D21" s="340"/>
      <c r="E21" s="341"/>
      <c r="F21" s="342">
        <f>+F19-F20</f>
        <v>250.22836829799999</v>
      </c>
      <c r="G21" s="342">
        <f>+G19-G20</f>
        <v>105.997</v>
      </c>
      <c r="I21" s="421"/>
      <c r="J21" s="105" t="s">
        <v>185</v>
      </c>
      <c r="K21" s="340"/>
      <c r="L21" s="340"/>
      <c r="M21" s="341"/>
      <c r="N21" s="342">
        <f t="shared" si="1"/>
        <v>250.22836829799999</v>
      </c>
      <c r="O21" s="342">
        <f t="shared" si="0"/>
        <v>105.997</v>
      </c>
    </row>
    <row r="22" spans="1:15" ht="16.399999999999999" customHeight="1" x14ac:dyDescent="0.3">
      <c r="A22" s="466"/>
      <c r="B22" s="337" t="s">
        <v>533</v>
      </c>
      <c r="C22" s="338"/>
      <c r="D22" s="338"/>
      <c r="E22" s="338"/>
      <c r="F22" s="338"/>
      <c r="G22" s="338"/>
      <c r="I22" s="421"/>
      <c r="J22" s="337" t="s">
        <v>533</v>
      </c>
      <c r="K22" s="338"/>
      <c r="L22" s="338"/>
      <c r="M22" s="338"/>
      <c r="N22" s="338"/>
      <c r="O22" s="338"/>
    </row>
    <row r="23" spans="1:15" ht="16.399999999999999" customHeight="1" x14ac:dyDescent="0.3">
      <c r="A23" s="466" t="s">
        <v>619</v>
      </c>
      <c r="B23" s="103"/>
      <c r="C23" s="295" t="s">
        <v>528</v>
      </c>
      <c r="D23" s="295" t="s">
        <v>529</v>
      </c>
      <c r="E23" s="339">
        <v>47649</v>
      </c>
      <c r="F23" s="238">
        <v>378.14802067200003</v>
      </c>
      <c r="G23" s="237">
        <v>182</v>
      </c>
      <c r="I23" s="421"/>
      <c r="J23" s="103"/>
      <c r="K23" s="295" t="s">
        <v>528</v>
      </c>
      <c r="L23" s="295" t="s">
        <v>530</v>
      </c>
      <c r="M23" s="339">
        <v>47649</v>
      </c>
      <c r="N23" s="238">
        <f t="shared" si="1"/>
        <v>378.14802067200003</v>
      </c>
      <c r="O23" s="237">
        <f t="shared" si="0"/>
        <v>182</v>
      </c>
    </row>
    <row r="24" spans="1:15" ht="16.399999999999999" customHeight="1" x14ac:dyDescent="0.3">
      <c r="A24" s="466" t="s">
        <v>619</v>
      </c>
      <c r="B24" s="103"/>
      <c r="C24" s="295" t="s">
        <v>528</v>
      </c>
      <c r="D24" s="295" t="s">
        <v>531</v>
      </c>
      <c r="E24" s="339">
        <v>48380</v>
      </c>
      <c r="F24" s="238">
        <v>89.365166399999993</v>
      </c>
      <c r="G24" s="237">
        <v>43</v>
      </c>
      <c r="I24" s="421"/>
      <c r="J24" s="103"/>
      <c r="K24" s="295" t="s">
        <v>528</v>
      </c>
      <c r="L24" s="295" t="s">
        <v>532</v>
      </c>
      <c r="M24" s="339">
        <v>48380</v>
      </c>
      <c r="N24" s="238">
        <f t="shared" si="1"/>
        <v>89.365166399999993</v>
      </c>
      <c r="O24" s="237">
        <f t="shared" si="0"/>
        <v>43</v>
      </c>
    </row>
    <row r="25" spans="1:15" ht="16.399999999999999" customHeight="1" x14ac:dyDescent="0.3">
      <c r="A25" s="466"/>
      <c r="B25" s="105" t="s">
        <v>183</v>
      </c>
      <c r="C25" s="340"/>
      <c r="D25" s="340"/>
      <c r="E25" s="341"/>
      <c r="F25" s="342">
        <f>SUM(F23:F24)</f>
        <v>467.51318707200005</v>
      </c>
      <c r="G25" s="342">
        <f>SUM(G23:G24)</f>
        <v>225</v>
      </c>
      <c r="I25" s="421"/>
      <c r="J25" s="105" t="s">
        <v>183</v>
      </c>
      <c r="K25" s="340"/>
      <c r="L25" s="340"/>
      <c r="M25" s="341"/>
      <c r="N25" s="342">
        <f t="shared" si="1"/>
        <v>467.51318707200005</v>
      </c>
      <c r="O25" s="342">
        <f t="shared" si="0"/>
        <v>225</v>
      </c>
    </row>
    <row r="26" spans="1:15" ht="16.399999999999999" customHeight="1" x14ac:dyDescent="0.3">
      <c r="A26" s="466"/>
      <c r="B26" s="103" t="s">
        <v>184</v>
      </c>
      <c r="C26" s="295"/>
      <c r="D26" s="295"/>
      <c r="E26" s="339"/>
      <c r="F26" s="238">
        <f>$G$26*50%</f>
        <v>12.537000000000001</v>
      </c>
      <c r="G26" s="238">
        <v>25.074000000000002</v>
      </c>
      <c r="I26" s="421"/>
      <c r="J26" s="103" t="s">
        <v>184</v>
      </c>
      <c r="K26" s="295"/>
      <c r="L26" s="295"/>
      <c r="M26" s="339"/>
      <c r="N26" s="238">
        <f t="shared" si="1"/>
        <v>12.537000000000001</v>
      </c>
      <c r="O26" s="237">
        <f t="shared" si="0"/>
        <v>25.074000000000002</v>
      </c>
    </row>
    <row r="27" spans="1:15" ht="16.399999999999999" customHeight="1" thickBot="1" x14ac:dyDescent="0.35">
      <c r="A27" s="466"/>
      <c r="B27" s="105" t="s">
        <v>185</v>
      </c>
      <c r="C27" s="340"/>
      <c r="D27" s="340"/>
      <c r="E27" s="341"/>
      <c r="F27" s="342">
        <f>+F25-F26</f>
        <v>454.97618707200007</v>
      </c>
      <c r="G27" s="342">
        <f>+G25-G26</f>
        <v>199.92599999999999</v>
      </c>
      <c r="I27" s="421"/>
      <c r="J27" s="105" t="s">
        <v>185</v>
      </c>
      <c r="K27" s="340"/>
      <c r="L27" s="340"/>
      <c r="M27" s="341"/>
      <c r="N27" s="342">
        <f t="shared" si="1"/>
        <v>454.97618707200007</v>
      </c>
      <c r="O27" s="342">
        <f t="shared" si="0"/>
        <v>199.92599999999999</v>
      </c>
    </row>
    <row r="28" spans="1:15" ht="16.399999999999999" customHeight="1" x14ac:dyDescent="0.35">
      <c r="A28" s="466"/>
      <c r="B28" s="343" t="s">
        <v>187</v>
      </c>
      <c r="C28" s="329"/>
      <c r="D28" s="329"/>
      <c r="E28" s="329"/>
      <c r="F28" s="329">
        <f>SUM(F13,F19,F25)</f>
        <v>1896.6905184925286</v>
      </c>
      <c r="G28" s="329">
        <f>SUM(G13,G19,G25)</f>
        <v>2688.8949262450569</v>
      </c>
      <c r="I28" s="421"/>
      <c r="J28" s="343" t="s">
        <v>398</v>
      </c>
      <c r="K28" s="329"/>
      <c r="L28" s="329"/>
      <c r="M28" s="329"/>
      <c r="N28" s="329">
        <f t="shared" ref="N12:O29" si="2">F28</f>
        <v>1896.6905184925286</v>
      </c>
      <c r="O28" s="329">
        <f t="shared" si="2"/>
        <v>2688.8949262450569</v>
      </c>
    </row>
    <row r="29" spans="1:15" ht="16.399999999999999" customHeight="1" thickBot="1" x14ac:dyDescent="0.4">
      <c r="B29" s="344" t="s">
        <v>188</v>
      </c>
      <c r="C29" s="330"/>
      <c r="D29" s="330"/>
      <c r="E29" s="330"/>
      <c r="F29" s="330">
        <f>SUM(F15,F21,F27)</f>
        <v>1824.0515184925287</v>
      </c>
      <c r="G29" s="330">
        <f>SUM(G15,G21,G27)</f>
        <v>2543.6169262450567</v>
      </c>
      <c r="I29" s="421"/>
      <c r="J29" s="344" t="s">
        <v>399</v>
      </c>
      <c r="K29" s="330"/>
      <c r="L29" s="330"/>
      <c r="M29" s="330"/>
      <c r="N29" s="330">
        <f t="shared" si="2"/>
        <v>1824.0515184925287</v>
      </c>
      <c r="O29" s="330">
        <f t="shared" si="2"/>
        <v>2543.6169262450567</v>
      </c>
    </row>
    <row r="30" spans="1:15" x14ac:dyDescent="0.3">
      <c r="C30" s="104"/>
      <c r="D30" s="104"/>
      <c r="G30" s="100"/>
      <c r="I30" s="421"/>
      <c r="J30" s="104"/>
      <c r="O30" s="100"/>
    </row>
    <row r="31" spans="1:15" x14ac:dyDescent="0.3">
      <c r="C31" s="104"/>
      <c r="D31" s="104"/>
      <c r="I31" s="421"/>
      <c r="J31" s="104"/>
    </row>
    <row r="32" spans="1:15" ht="15.65" hidden="1" customHeight="1" x14ac:dyDescent="0.3">
      <c r="C32" s="104"/>
      <c r="D32" s="104"/>
      <c r="I32" s="421"/>
      <c r="J32" s="104"/>
    </row>
    <row r="33" spans="3:14" ht="15.65" hidden="1" customHeight="1" x14ac:dyDescent="0.3">
      <c r="C33" s="104"/>
      <c r="D33" s="104"/>
      <c r="I33" s="421"/>
      <c r="J33" s="104"/>
    </row>
    <row r="34" spans="3:14" ht="15" hidden="1" customHeight="1" x14ac:dyDescent="0.3">
      <c r="C34" s="104"/>
      <c r="D34" s="104"/>
      <c r="I34" s="421"/>
      <c r="J34" s="104"/>
    </row>
    <row r="35" spans="3:14" ht="15.65" hidden="1" customHeight="1" x14ac:dyDescent="0.3">
      <c r="C35" s="104"/>
      <c r="D35" s="104"/>
      <c r="I35" s="421"/>
      <c r="J35" s="104"/>
    </row>
    <row r="36" spans="3:14" ht="15.65" hidden="1" customHeight="1" x14ac:dyDescent="0.3">
      <c r="C36" s="104"/>
      <c r="D36" s="104"/>
      <c r="I36" s="421"/>
      <c r="J36" s="104"/>
    </row>
    <row r="37" spans="3:14" ht="15.65" hidden="1" customHeight="1" x14ac:dyDescent="0.3">
      <c r="C37" s="104"/>
      <c r="D37" s="104"/>
      <c r="I37" s="421"/>
      <c r="J37" s="104"/>
    </row>
    <row r="38" spans="3:14" ht="15" hidden="1" customHeight="1" x14ac:dyDescent="0.3">
      <c r="I38" s="421"/>
      <c r="J38" s="104"/>
    </row>
    <row r="39" spans="3:14" ht="15.65" hidden="1" customHeight="1" x14ac:dyDescent="0.3">
      <c r="I39" s="421"/>
      <c r="J39" s="104"/>
    </row>
    <row r="40" spans="3:14" ht="16.399999999999999" hidden="1" customHeight="1" thickBot="1" x14ac:dyDescent="0.35">
      <c r="I40" s="421"/>
      <c r="J40" s="104"/>
    </row>
    <row r="41" spans="3:14" ht="15.65" hidden="1" customHeight="1" x14ac:dyDescent="0.3">
      <c r="I41" s="421"/>
      <c r="J41" s="104"/>
    </row>
    <row r="42" spans="3:14" ht="15" hidden="1" customHeight="1" x14ac:dyDescent="0.3">
      <c r="C42" s="104"/>
      <c r="D42" s="104"/>
      <c r="I42" s="421"/>
      <c r="J42" s="104"/>
    </row>
    <row r="43" spans="3:14" ht="15" hidden="1" customHeight="1" x14ac:dyDescent="0.3">
      <c r="C43" s="104"/>
      <c r="D43" s="104"/>
      <c r="I43" s="421"/>
      <c r="J43" s="104"/>
    </row>
    <row r="44" spans="3:14" ht="15" hidden="1" customHeight="1" x14ac:dyDescent="0.3">
      <c r="C44" s="104"/>
      <c r="D44" s="104"/>
      <c r="I44" s="421"/>
      <c r="J44" s="104"/>
      <c r="N44" s="74"/>
    </row>
    <row r="45" spans="3:14" ht="15.65" hidden="1" customHeight="1" x14ac:dyDescent="0.3">
      <c r="C45" s="104"/>
      <c r="D45" s="104"/>
      <c r="I45" s="421"/>
      <c r="J45" s="104"/>
      <c r="N45" s="74"/>
    </row>
    <row r="46" spans="3:14" ht="15" hidden="1" customHeight="1" x14ac:dyDescent="0.3">
      <c r="C46" s="104"/>
      <c r="D46" s="104"/>
      <c r="I46" s="421"/>
      <c r="J46" s="104"/>
      <c r="N46" s="74"/>
    </row>
    <row r="47" spans="3:14" ht="15.65" hidden="1" customHeight="1" x14ac:dyDescent="0.3">
      <c r="C47" s="104"/>
      <c r="D47" s="104"/>
      <c r="I47" s="421"/>
      <c r="J47" s="104"/>
      <c r="N47" s="74"/>
    </row>
    <row r="48" spans="3:14" ht="16.399999999999999" hidden="1" customHeight="1" thickBot="1" x14ac:dyDescent="0.35">
      <c r="C48" s="104"/>
      <c r="D48" s="104"/>
      <c r="I48" s="421"/>
      <c r="J48" s="104"/>
      <c r="N48" s="74"/>
    </row>
    <row r="49" spans="3:14" ht="15.65" hidden="1" customHeight="1" x14ac:dyDescent="0.3">
      <c r="C49" s="104"/>
      <c r="D49" s="104"/>
      <c r="I49" s="421"/>
      <c r="J49" s="104"/>
      <c r="N49" s="74"/>
    </row>
    <row r="50" spans="3:14" ht="15.65" hidden="1" customHeight="1" x14ac:dyDescent="0.3">
      <c r="C50" s="104"/>
      <c r="D50" s="104"/>
      <c r="I50" s="421"/>
      <c r="J50" s="104"/>
      <c r="N50" s="74"/>
    </row>
    <row r="51" spans="3:14" ht="15" hidden="1" customHeight="1" x14ac:dyDescent="0.3">
      <c r="C51" s="104"/>
      <c r="D51" s="104"/>
      <c r="I51" s="421"/>
      <c r="J51" s="104"/>
      <c r="N51" s="74"/>
    </row>
    <row r="52" spans="3:14" ht="15" hidden="1" customHeight="1" x14ac:dyDescent="0.3">
      <c r="C52" s="104"/>
      <c r="D52" s="104"/>
      <c r="I52" s="421"/>
      <c r="J52" s="104"/>
      <c r="N52" s="74"/>
    </row>
    <row r="53" spans="3:14" ht="15" hidden="1" customHeight="1" x14ac:dyDescent="0.3">
      <c r="C53" s="104"/>
      <c r="D53" s="104"/>
      <c r="I53" s="421"/>
      <c r="J53" s="104"/>
      <c r="N53" s="74"/>
    </row>
    <row r="54" spans="3:14" ht="15.65" hidden="1" customHeight="1" x14ac:dyDescent="0.3">
      <c r="C54" s="104"/>
      <c r="D54" s="104"/>
      <c r="I54" s="421"/>
      <c r="J54" s="104"/>
      <c r="N54" s="74"/>
    </row>
    <row r="55" spans="3:14" ht="16.399999999999999" hidden="1" customHeight="1" thickBot="1" x14ac:dyDescent="0.35">
      <c r="C55" s="104"/>
      <c r="D55" s="104"/>
      <c r="I55" s="421"/>
      <c r="J55" s="104"/>
      <c r="N55" s="74"/>
    </row>
    <row r="56" spans="3:14" hidden="1" x14ac:dyDescent="0.3">
      <c r="C56" s="104"/>
      <c r="D56" s="104"/>
      <c r="I56" s="421"/>
      <c r="J56" s="104"/>
      <c r="N56" s="74"/>
    </row>
    <row r="57" spans="3:14" hidden="1" x14ac:dyDescent="0.3">
      <c r="C57" s="104"/>
      <c r="D57" s="104"/>
      <c r="I57" s="421"/>
      <c r="J57" s="104"/>
      <c r="N57" s="74"/>
    </row>
    <row r="58" spans="3:14" hidden="1" x14ac:dyDescent="0.3">
      <c r="C58" s="104"/>
      <c r="D58" s="104"/>
      <c r="I58" s="421"/>
      <c r="J58" s="104"/>
      <c r="N58" s="74"/>
    </row>
    <row r="59" spans="3:14" hidden="1" x14ac:dyDescent="0.3">
      <c r="C59" s="104"/>
      <c r="D59" s="104"/>
      <c r="I59" s="421"/>
      <c r="J59" s="104"/>
      <c r="N59" s="74"/>
    </row>
    <row r="60" spans="3:14" hidden="1" x14ac:dyDescent="0.3">
      <c r="C60" s="104"/>
      <c r="D60" s="104"/>
      <c r="I60" s="421"/>
      <c r="J60" s="104"/>
      <c r="N60" s="74"/>
    </row>
    <row r="61" spans="3:14" hidden="1" x14ac:dyDescent="0.3">
      <c r="C61" s="104"/>
      <c r="D61" s="104"/>
      <c r="I61" s="421"/>
      <c r="J61" s="104"/>
      <c r="N61" s="74"/>
    </row>
    <row r="62" spans="3:14" hidden="1" x14ac:dyDescent="0.3">
      <c r="C62" s="104"/>
      <c r="D62" s="104"/>
      <c r="I62" s="421"/>
      <c r="J62" s="104"/>
      <c r="N62" s="74"/>
    </row>
    <row r="63" spans="3:14" hidden="1" x14ac:dyDescent="0.3">
      <c r="C63" s="104"/>
      <c r="D63" s="104"/>
      <c r="I63" s="421"/>
      <c r="J63" s="104"/>
      <c r="N63" s="74"/>
    </row>
    <row r="64" spans="3:14" hidden="1" x14ac:dyDescent="0.3">
      <c r="C64" s="104"/>
      <c r="D64" s="104"/>
      <c r="I64" s="421"/>
      <c r="J64" s="104"/>
      <c r="N64" s="74"/>
    </row>
    <row r="65" spans="3:14" hidden="1" x14ac:dyDescent="0.3">
      <c r="C65" s="104"/>
      <c r="D65" s="104"/>
      <c r="I65" s="421"/>
      <c r="J65" s="104"/>
      <c r="N65" s="74"/>
    </row>
    <row r="66" spans="3:14" hidden="1" x14ac:dyDescent="0.3">
      <c r="C66" s="104"/>
      <c r="D66" s="104"/>
      <c r="I66" s="421"/>
      <c r="J66" s="104"/>
      <c r="N66" s="74"/>
    </row>
    <row r="67" spans="3:14" hidden="1" x14ac:dyDescent="0.3">
      <c r="C67" s="104"/>
      <c r="D67" s="104"/>
      <c r="I67" s="421"/>
      <c r="J67" s="104"/>
      <c r="N67" s="74"/>
    </row>
    <row r="68" spans="3:14" hidden="1" x14ac:dyDescent="0.3">
      <c r="C68" s="104"/>
      <c r="D68" s="104"/>
      <c r="I68" s="421"/>
      <c r="J68" s="104"/>
      <c r="N68" s="74"/>
    </row>
    <row r="69" spans="3:14" hidden="1" x14ac:dyDescent="0.3">
      <c r="C69" s="104"/>
      <c r="D69" s="104"/>
      <c r="I69" s="421"/>
      <c r="J69" s="104"/>
      <c r="N69" s="74"/>
    </row>
    <row r="70" spans="3:14" hidden="1" x14ac:dyDescent="0.3">
      <c r="C70" s="104"/>
      <c r="D70" s="104"/>
      <c r="I70" s="421"/>
      <c r="J70" s="104"/>
      <c r="N70" s="74"/>
    </row>
    <row r="71" spans="3:14" hidden="1" x14ac:dyDescent="0.3">
      <c r="C71" s="104"/>
      <c r="D71" s="104"/>
      <c r="I71" s="421"/>
      <c r="J71" s="104"/>
      <c r="N71" s="74"/>
    </row>
    <row r="72" spans="3:14" hidden="1" x14ac:dyDescent="0.3">
      <c r="C72" s="104"/>
      <c r="D72" s="104"/>
      <c r="I72" s="421"/>
      <c r="J72" s="104"/>
      <c r="N72" s="74"/>
    </row>
    <row r="73" spans="3:14" hidden="1" x14ac:dyDescent="0.3">
      <c r="C73" s="104"/>
      <c r="D73" s="104"/>
      <c r="I73" s="421"/>
      <c r="J73" s="104"/>
      <c r="N73" s="74"/>
    </row>
    <row r="74" spans="3:14" hidden="1" x14ac:dyDescent="0.3">
      <c r="C74" s="104"/>
      <c r="D74" s="104"/>
      <c r="I74" s="421"/>
      <c r="J74" s="104"/>
      <c r="N74" s="74"/>
    </row>
    <row r="75" spans="3:14" hidden="1" x14ac:dyDescent="0.3">
      <c r="C75" s="104"/>
      <c r="D75" s="104"/>
      <c r="I75" s="421"/>
      <c r="J75" s="104"/>
      <c r="N75" s="74"/>
    </row>
    <row r="76" spans="3:14" hidden="1" x14ac:dyDescent="0.3">
      <c r="C76" s="104"/>
      <c r="D76" s="104"/>
      <c r="I76" s="421"/>
      <c r="J76" s="104"/>
      <c r="N76" s="74"/>
    </row>
    <row r="77" spans="3:14" hidden="1" x14ac:dyDescent="0.3">
      <c r="C77" s="104"/>
      <c r="D77" s="104"/>
      <c r="I77" s="421"/>
      <c r="J77" s="104"/>
      <c r="N77" s="74"/>
    </row>
    <row r="78" spans="3:14" hidden="1" x14ac:dyDescent="0.3">
      <c r="C78" s="104"/>
      <c r="D78" s="104"/>
      <c r="I78" s="421"/>
      <c r="J78" s="104"/>
      <c r="N78" s="74"/>
    </row>
    <row r="79" spans="3:14" hidden="1" x14ac:dyDescent="0.3">
      <c r="C79" s="104"/>
      <c r="D79" s="104"/>
      <c r="I79" s="421"/>
      <c r="J79" s="104"/>
      <c r="N79" s="74"/>
    </row>
    <row r="80" spans="3:14" hidden="1" x14ac:dyDescent="0.3">
      <c r="C80" s="104"/>
      <c r="D80" s="104"/>
      <c r="I80" s="421"/>
      <c r="J80" s="104"/>
      <c r="N80" s="74"/>
    </row>
    <row r="81" spans="14:14" x14ac:dyDescent="0.3">
      <c r="N81" s="74"/>
    </row>
    <row r="82" spans="14:14" x14ac:dyDescent="0.3">
      <c r="N82" s="74"/>
    </row>
    <row r="83" spans="14:14" x14ac:dyDescent="0.3">
      <c r="N83" s="74"/>
    </row>
    <row r="84" spans="14:14" x14ac:dyDescent="0.3">
      <c r="N84" s="74"/>
    </row>
    <row r="85" spans="14:14" x14ac:dyDescent="0.3">
      <c r="N85" s="74"/>
    </row>
    <row r="86" spans="14:14" x14ac:dyDescent="0.3"/>
    <row r="87" spans="14:14" x14ac:dyDescent="0.3"/>
    <row r="88" spans="14:14" x14ac:dyDescent="0.3"/>
    <row r="89" spans="14:14" x14ac:dyDescent="0.3"/>
    <row r="90" spans="14:14" x14ac:dyDescent="0.3"/>
    <row r="91" spans="14:14" x14ac:dyDescent="0.3"/>
    <row r="92" spans="14:14" x14ac:dyDescent="0.3"/>
    <row r="93" spans="14:14" x14ac:dyDescent="0.3"/>
    <row r="94" spans="14:14" x14ac:dyDescent="0.3"/>
    <row r="95" spans="14:14" x14ac:dyDescent="0.3"/>
    <row r="96" spans="14:14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</sheetData>
  <mergeCells count="11">
    <mergeCell ref="J9:J10"/>
    <mergeCell ref="K9:K10"/>
    <mergeCell ref="L9:L10"/>
    <mergeCell ref="M9:M10"/>
    <mergeCell ref="N9:N10"/>
    <mergeCell ref="B2:B5"/>
    <mergeCell ref="B9:B10"/>
    <mergeCell ref="C9:C10"/>
    <mergeCell ref="D9:D10"/>
    <mergeCell ref="E9:E10"/>
    <mergeCell ref="F9:F10"/>
  </mergeCells>
  <hyperlinks>
    <hyperlink ref="F3" location="Menu!A1" display="→Menu←" xr:uid="{DBA68C8F-F010-45BB-8378-12EF4F212D80}"/>
  </hyperlinks>
  <pageMargins left="0.511811024" right="0.511811024" top="0.78740157499999996" bottom="0.78740157499999996" header="0.31496062000000002" footer="0.31496062000000002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59541-6AE2-488B-8060-822DD4994754}">
  <sheetPr>
    <tabColor theme="9" tint="0.79998168889431442"/>
  </sheetPr>
  <dimension ref="A1:W87"/>
  <sheetViews>
    <sheetView showGridLines="0" zoomScale="80" zoomScaleNormal="80" workbookViewId="0">
      <pane xSplit="2" ySplit="10" topLeftCell="C11" activePane="bottomRight" state="frozen"/>
      <selection activeCell="E48" sqref="E48"/>
      <selection pane="topRight" activeCell="E48" sqref="E48"/>
      <selection pane="bottomLeft" activeCell="E48" sqref="E48"/>
      <selection pane="bottomRight" activeCell="B25" sqref="B25:M34"/>
    </sheetView>
  </sheetViews>
  <sheetFormatPr defaultColWidth="10.54296875" defaultRowHeight="0" customHeight="1" zeroHeight="1" outlineLevelRow="1" outlineLevelCol="5" x14ac:dyDescent="0.3"/>
  <cols>
    <col min="1" max="1" width="1.1796875" style="77" customWidth="1"/>
    <col min="2" max="2" width="58.54296875" style="77" customWidth="1"/>
    <col min="3" max="5" width="11.1796875" style="77" customWidth="1"/>
    <col min="6" max="8" width="11.1796875" style="77" customWidth="1" outlineLevel="5"/>
    <col min="9" max="9" width="7" style="8" customWidth="1"/>
    <col min="10" max="10" width="7" style="345" bestFit="1" customWidth="1"/>
    <col min="11" max="11" width="11.54296875" style="345" customWidth="1"/>
    <col min="12" max="12" width="12.453125" style="8" hidden="1" customWidth="1"/>
    <col min="13" max="13" width="50.7265625" style="77" customWidth="1"/>
    <col min="14" max="19" width="11.1796875" style="77" customWidth="1"/>
    <col min="20" max="20" width="8.36328125" style="77" customWidth="1"/>
    <col min="21" max="16384" width="10.54296875" style="77"/>
  </cols>
  <sheetData>
    <row r="1" spans="1:23" s="8" customFormat="1" ht="3.65" customHeight="1" thickBot="1" x14ac:dyDescent="0.35">
      <c r="C1" s="74"/>
      <c r="D1" s="74"/>
      <c r="E1" s="74"/>
      <c r="F1" s="74"/>
      <c r="G1" s="74"/>
      <c r="H1" s="74"/>
      <c r="I1" s="74"/>
      <c r="J1" s="74"/>
    </row>
    <row r="2" spans="1:23" s="8" customFormat="1" ht="14" x14ac:dyDescent="0.3">
      <c r="A2" s="59"/>
      <c r="B2" s="484" t="e" vm="1">
        <v>#VALUE!</v>
      </c>
      <c r="C2" s="60"/>
      <c r="D2" s="60"/>
      <c r="E2" s="60"/>
      <c r="F2" s="61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3"/>
    </row>
    <row r="3" spans="1:23" s="8" customFormat="1" ht="14" x14ac:dyDescent="0.3">
      <c r="A3" s="59"/>
      <c r="B3" s="485"/>
      <c r="C3" s="64" t="s">
        <v>0</v>
      </c>
      <c r="D3" s="247">
        <v>46295</v>
      </c>
      <c r="E3" s="64"/>
      <c r="F3" s="137" t="s">
        <v>233</v>
      </c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5"/>
    </row>
    <row r="4" spans="1:23" s="8" customFormat="1" ht="14" x14ac:dyDescent="0.3">
      <c r="A4" s="59"/>
      <c r="B4" s="485"/>
      <c r="C4" s="64" t="s">
        <v>1</v>
      </c>
      <c r="D4" s="248" t="s">
        <v>621</v>
      </c>
      <c r="E4" s="66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5"/>
    </row>
    <row r="5" spans="1:23" s="8" customFormat="1" ht="16" thickBot="1" x14ac:dyDescent="0.4">
      <c r="A5" s="59"/>
      <c r="B5" s="486"/>
      <c r="C5" s="67"/>
      <c r="D5" s="67"/>
      <c r="E5" s="67"/>
      <c r="F5" s="68"/>
      <c r="G5" s="68"/>
      <c r="H5" s="68"/>
      <c r="I5" s="13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9"/>
    </row>
    <row r="6" spans="1:23" ht="12.5" x14ac:dyDescent="0.25">
      <c r="I6" s="77"/>
      <c r="J6" s="77"/>
      <c r="K6" s="77"/>
      <c r="L6" s="77"/>
    </row>
    <row r="7" spans="1:23" s="8" customFormat="1" ht="15" customHeight="1" x14ac:dyDescent="0.3">
      <c r="B7" s="75" t="s">
        <v>2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5" t="s">
        <v>246</v>
      </c>
      <c r="N7" s="76"/>
      <c r="O7" s="76"/>
      <c r="P7" s="76"/>
      <c r="Q7" s="76"/>
      <c r="R7" s="76"/>
      <c r="S7" s="76"/>
    </row>
    <row r="8" spans="1:23" ht="14.5" thickBot="1" x14ac:dyDescent="0.35"/>
    <row r="9" spans="1:23" ht="15" customHeight="1" thickBot="1" x14ac:dyDescent="0.35">
      <c r="B9" s="17" t="s">
        <v>61</v>
      </c>
      <c r="C9" s="492" t="s">
        <v>15</v>
      </c>
      <c r="D9" s="493"/>
      <c r="E9" s="493"/>
      <c r="F9" s="493"/>
      <c r="G9" s="493"/>
      <c r="H9" s="493"/>
      <c r="M9" s="17" t="s">
        <v>287</v>
      </c>
      <c r="N9" s="492" t="s">
        <v>247</v>
      </c>
      <c r="O9" s="493"/>
      <c r="P9" s="493"/>
      <c r="Q9" s="493"/>
      <c r="R9" s="493"/>
      <c r="S9" s="493"/>
    </row>
    <row r="10" spans="1:23" ht="15" customHeight="1" thickBot="1" x14ac:dyDescent="0.35">
      <c r="B10" s="28" t="s">
        <v>17</v>
      </c>
      <c r="C10" s="18" t="s">
        <v>621</v>
      </c>
      <c r="D10" s="29" t="s">
        <v>600</v>
      </c>
      <c r="E10" s="18" t="s">
        <v>6</v>
      </c>
      <c r="F10" s="18" t="s">
        <v>622</v>
      </c>
      <c r="G10" s="18" t="s">
        <v>623</v>
      </c>
      <c r="H10" s="18" t="s">
        <v>6</v>
      </c>
      <c r="J10" s="18" t="s">
        <v>7</v>
      </c>
      <c r="K10" s="18" t="s">
        <v>234</v>
      </c>
      <c r="M10" s="28" t="s">
        <v>288</v>
      </c>
      <c r="N10" s="18" t="s">
        <v>624</v>
      </c>
      <c r="O10" s="29" t="s">
        <v>625</v>
      </c>
      <c r="P10" s="18" t="s">
        <v>249</v>
      </c>
      <c r="Q10" s="18" t="s">
        <v>622</v>
      </c>
      <c r="R10" s="18" t="s">
        <v>623</v>
      </c>
      <c r="S10" s="18" t="s">
        <v>249</v>
      </c>
    </row>
    <row r="11" spans="1:23" ht="15" customHeight="1" thickBot="1" x14ac:dyDescent="0.35">
      <c r="B11" s="107" t="s">
        <v>40</v>
      </c>
      <c r="C11" s="346">
        <f>SUM(C12:C16)</f>
        <v>2630.1040000000003</v>
      </c>
      <c r="D11" s="346">
        <f>SUM(D12:D16)</f>
        <v>2881.8750000000005</v>
      </c>
      <c r="E11" s="174">
        <f>IFERROR(C11/D11-1,"N.A.")</f>
        <v>-8.7363608761656941E-2</v>
      </c>
      <c r="F11" s="346">
        <f>SUM(F12:F16)</f>
        <v>8334.3250000000007</v>
      </c>
      <c r="G11" s="346">
        <f>SUM(G12:G16)</f>
        <v>7195.6370000000006</v>
      </c>
      <c r="H11" s="174">
        <f>IFERROR(F11/G11-1,"N.A.")</f>
        <v>0.15824700440002748</v>
      </c>
      <c r="J11" s="253">
        <f t="shared" ref="J11:J42" si="0">C11-D11</f>
        <v>-251.77100000000019</v>
      </c>
      <c r="K11" s="253">
        <f t="shared" ref="K11:K42" si="1">F11-G11</f>
        <v>1138.6880000000001</v>
      </c>
      <c r="M11" s="107" t="s">
        <v>297</v>
      </c>
      <c r="N11" s="346">
        <f t="shared" ref="N11:S42" si="2">C11</f>
        <v>2630.1040000000003</v>
      </c>
      <c r="O11" s="346">
        <f t="shared" si="2"/>
        <v>2881.8750000000005</v>
      </c>
      <c r="P11" s="174">
        <f t="shared" si="2"/>
        <v>-8.7363608761656941E-2</v>
      </c>
      <c r="Q11" s="253">
        <f t="shared" si="2"/>
        <v>8334.3250000000007</v>
      </c>
      <c r="R11" s="253">
        <f t="shared" si="2"/>
        <v>7195.6370000000006</v>
      </c>
      <c r="S11" s="174">
        <f t="shared" si="2"/>
        <v>0.15824700440002748</v>
      </c>
    </row>
    <row r="12" spans="1:23" s="108" customFormat="1" ht="15" customHeight="1" outlineLevel="1" x14ac:dyDescent="0.3">
      <c r="B12" s="109" t="s">
        <v>189</v>
      </c>
      <c r="C12" s="347">
        <v>1428.807</v>
      </c>
      <c r="D12" s="347">
        <v>1516.7270000000001</v>
      </c>
      <c r="E12" s="177">
        <f t="shared" ref="E12:E42" si="3">IFERROR(C12/D12-1,"N.A.")</f>
        <v>-5.796692483222099E-2</v>
      </c>
      <c r="F12" s="347">
        <v>4326.9030000000002</v>
      </c>
      <c r="G12" s="347">
        <v>4218.2020000000002</v>
      </c>
      <c r="H12" s="177">
        <f t="shared" ref="H12:H42" si="4">IFERROR(F12/G12-1,"N.A.")</f>
        <v>2.5769510326911771E-2</v>
      </c>
      <c r="I12" s="8"/>
      <c r="J12" s="255">
        <f t="shared" si="0"/>
        <v>-87.920000000000073</v>
      </c>
      <c r="K12" s="255">
        <f t="shared" si="1"/>
        <v>108.70100000000002</v>
      </c>
      <c r="L12" s="348" t="s">
        <v>540</v>
      </c>
      <c r="M12" s="109" t="s">
        <v>400</v>
      </c>
      <c r="N12" s="347">
        <f t="shared" si="2"/>
        <v>1428.807</v>
      </c>
      <c r="O12" s="347">
        <f t="shared" si="2"/>
        <v>1516.7270000000001</v>
      </c>
      <c r="P12" s="177">
        <f t="shared" si="2"/>
        <v>-5.796692483222099E-2</v>
      </c>
      <c r="Q12" s="255">
        <f t="shared" si="2"/>
        <v>4326.9030000000002</v>
      </c>
      <c r="R12" s="255">
        <f t="shared" si="2"/>
        <v>4218.2020000000002</v>
      </c>
      <c r="S12" s="177">
        <f t="shared" si="2"/>
        <v>2.5769510326911771E-2</v>
      </c>
    </row>
    <row r="13" spans="1:23" s="108" customFormat="1" ht="15" customHeight="1" outlineLevel="1" x14ac:dyDescent="0.3">
      <c r="B13" s="109" t="s">
        <v>190</v>
      </c>
      <c r="C13" s="347">
        <v>464.00700000000001</v>
      </c>
      <c r="D13" s="347">
        <v>294.19799999999998</v>
      </c>
      <c r="E13" s="177">
        <f t="shared" si="3"/>
        <v>0.57719291089674307</v>
      </c>
      <c r="F13" s="347">
        <v>1170.134</v>
      </c>
      <c r="G13" s="347">
        <v>945.69100000000003</v>
      </c>
      <c r="H13" s="177">
        <f t="shared" si="4"/>
        <v>0.23733227872529183</v>
      </c>
      <c r="I13" s="8"/>
      <c r="J13" s="255">
        <f t="shared" si="0"/>
        <v>169.80900000000003</v>
      </c>
      <c r="K13" s="255">
        <f t="shared" si="1"/>
        <v>224.44299999999998</v>
      </c>
      <c r="L13" s="348" t="s">
        <v>541</v>
      </c>
      <c r="M13" s="109" t="s">
        <v>401</v>
      </c>
      <c r="N13" s="347">
        <f t="shared" si="2"/>
        <v>464.00700000000001</v>
      </c>
      <c r="O13" s="347">
        <f t="shared" si="2"/>
        <v>294.19799999999998</v>
      </c>
      <c r="P13" s="177">
        <f t="shared" si="2"/>
        <v>0.57719291089674307</v>
      </c>
      <c r="Q13" s="255">
        <f t="shared" si="2"/>
        <v>1170.134</v>
      </c>
      <c r="R13" s="255">
        <f t="shared" si="2"/>
        <v>945.69100000000003</v>
      </c>
      <c r="S13" s="177">
        <f t="shared" si="2"/>
        <v>0.23733227872529183</v>
      </c>
    </row>
    <row r="14" spans="1:23" s="108" customFormat="1" ht="15" hidden="1" customHeight="1" outlineLevel="1" x14ac:dyDescent="0.3">
      <c r="B14" s="109" t="s">
        <v>191</v>
      </c>
      <c r="C14" s="347">
        <v>0</v>
      </c>
      <c r="D14" s="347">
        <v>0</v>
      </c>
      <c r="E14" s="177" t="str">
        <f t="shared" si="3"/>
        <v>N.A.</v>
      </c>
      <c r="F14" s="347">
        <v>0</v>
      </c>
      <c r="G14" s="347">
        <v>0</v>
      </c>
      <c r="H14" s="177" t="str">
        <f t="shared" si="4"/>
        <v>N.A.</v>
      </c>
      <c r="I14" s="8"/>
      <c r="J14" s="255">
        <f t="shared" si="0"/>
        <v>0</v>
      </c>
      <c r="K14" s="255">
        <f t="shared" si="1"/>
        <v>0</v>
      </c>
      <c r="L14" s="348" t="s">
        <v>402</v>
      </c>
      <c r="M14" s="109" t="s">
        <v>402</v>
      </c>
      <c r="N14" s="347">
        <f t="shared" si="2"/>
        <v>0</v>
      </c>
      <c r="O14" s="347">
        <f t="shared" si="2"/>
        <v>0</v>
      </c>
      <c r="P14" s="177" t="str">
        <f t="shared" si="2"/>
        <v>N.A.</v>
      </c>
      <c r="Q14" s="255">
        <f t="shared" si="2"/>
        <v>0</v>
      </c>
      <c r="R14" s="255">
        <f t="shared" si="2"/>
        <v>0</v>
      </c>
      <c r="S14" s="177" t="str">
        <f t="shared" si="2"/>
        <v>N.A.</v>
      </c>
    </row>
    <row r="15" spans="1:23" s="108" customFormat="1" ht="15" customHeight="1" outlineLevel="1" x14ac:dyDescent="0.3">
      <c r="A15" s="423"/>
      <c r="B15" s="109" t="s">
        <v>192</v>
      </c>
      <c r="C15" s="347">
        <v>726.59500000000003</v>
      </c>
      <c r="D15" s="347">
        <v>1060.8440000000001</v>
      </c>
      <c r="E15" s="177">
        <f t="shared" si="3"/>
        <v>-0.31507837156075724</v>
      </c>
      <c r="F15" s="347">
        <v>2807.607</v>
      </c>
      <c r="G15" s="347">
        <v>2003.4480000000001</v>
      </c>
      <c r="H15" s="177">
        <f t="shared" si="4"/>
        <v>0.40138750793631761</v>
      </c>
      <c r="I15" s="8"/>
      <c r="J15" s="255">
        <f t="shared" si="0"/>
        <v>-334.24900000000002</v>
      </c>
      <c r="K15" s="255">
        <f t="shared" si="1"/>
        <v>804.15899999999988</v>
      </c>
      <c r="L15" s="348" t="s">
        <v>403</v>
      </c>
      <c r="M15" s="109" t="s">
        <v>403</v>
      </c>
      <c r="N15" s="347">
        <f t="shared" si="2"/>
        <v>726.59500000000003</v>
      </c>
      <c r="O15" s="347">
        <f t="shared" si="2"/>
        <v>1060.8440000000001</v>
      </c>
      <c r="P15" s="177">
        <f t="shared" si="2"/>
        <v>-0.31507837156075724</v>
      </c>
      <c r="Q15" s="255">
        <f t="shared" si="2"/>
        <v>2807.607</v>
      </c>
      <c r="R15" s="255">
        <f t="shared" si="2"/>
        <v>2003.4480000000001</v>
      </c>
      <c r="S15" s="177">
        <f t="shared" si="2"/>
        <v>0.40138750793631761</v>
      </c>
    </row>
    <row r="16" spans="1:23" s="108" customFormat="1" ht="15" customHeight="1" outlineLevel="1" thickBot="1" x14ac:dyDescent="0.35">
      <c r="B16" s="109" t="s">
        <v>193</v>
      </c>
      <c r="C16" s="347">
        <v>10.695</v>
      </c>
      <c r="D16" s="347">
        <v>10.106</v>
      </c>
      <c r="E16" s="177">
        <f t="shared" si="3"/>
        <v>5.8282208588957163E-2</v>
      </c>
      <c r="F16" s="347">
        <v>29.681000000000001</v>
      </c>
      <c r="G16" s="347">
        <v>28.295999999999999</v>
      </c>
      <c r="H16" s="177">
        <f t="shared" si="4"/>
        <v>4.894684761096979E-2</v>
      </c>
      <c r="I16" s="8"/>
      <c r="J16" s="255">
        <f t="shared" si="0"/>
        <v>0.58900000000000041</v>
      </c>
      <c r="K16" s="255">
        <f t="shared" si="1"/>
        <v>1.3850000000000016</v>
      </c>
      <c r="L16" s="348" t="s">
        <v>404</v>
      </c>
      <c r="M16" s="109" t="s">
        <v>404</v>
      </c>
      <c r="N16" s="347">
        <f t="shared" si="2"/>
        <v>10.695</v>
      </c>
      <c r="O16" s="347">
        <f t="shared" si="2"/>
        <v>10.106</v>
      </c>
      <c r="P16" s="177">
        <f t="shared" si="2"/>
        <v>5.8282208588957163E-2</v>
      </c>
      <c r="Q16" s="255">
        <f t="shared" si="2"/>
        <v>29.681000000000001</v>
      </c>
      <c r="R16" s="255">
        <f t="shared" si="2"/>
        <v>28.295999999999999</v>
      </c>
      <c r="S16" s="177">
        <f t="shared" si="2"/>
        <v>4.894684761096979E-2</v>
      </c>
    </row>
    <row r="17" spans="2:19" s="108" customFormat="1" ht="15" customHeight="1" thickBot="1" x14ac:dyDescent="0.35">
      <c r="B17" s="110" t="s">
        <v>194</v>
      </c>
      <c r="C17" s="349">
        <v>-296.41500000000002</v>
      </c>
      <c r="D17" s="350">
        <v>-322.904</v>
      </c>
      <c r="E17" s="180">
        <f t="shared" si="3"/>
        <v>-8.2033669449743551E-2</v>
      </c>
      <c r="F17" s="350">
        <v>-892.35599999999999</v>
      </c>
      <c r="G17" s="350">
        <v>-791.75199999999995</v>
      </c>
      <c r="H17" s="180">
        <f t="shared" si="4"/>
        <v>0.12706504056825874</v>
      </c>
      <c r="I17" s="8"/>
      <c r="J17" s="256">
        <f t="shared" si="0"/>
        <v>26.488999999999976</v>
      </c>
      <c r="K17" s="256">
        <f t="shared" si="1"/>
        <v>-100.60400000000004</v>
      </c>
      <c r="L17" s="348" t="s">
        <v>542</v>
      </c>
      <c r="M17" s="110" t="s">
        <v>405</v>
      </c>
      <c r="N17" s="349">
        <f t="shared" si="2"/>
        <v>-296.41500000000002</v>
      </c>
      <c r="O17" s="350">
        <f t="shared" si="2"/>
        <v>-322.904</v>
      </c>
      <c r="P17" s="180">
        <f t="shared" si="2"/>
        <v>-8.2033669449743551E-2</v>
      </c>
      <c r="Q17" s="256">
        <f t="shared" si="2"/>
        <v>-892.35599999999999</v>
      </c>
      <c r="R17" s="256">
        <f t="shared" si="2"/>
        <v>-791.75199999999995</v>
      </c>
      <c r="S17" s="180">
        <f t="shared" si="2"/>
        <v>0.12706504056825874</v>
      </c>
    </row>
    <row r="18" spans="2:19" ht="15" customHeight="1" thickBot="1" x14ac:dyDescent="0.35">
      <c r="B18" s="107" t="s">
        <v>44</v>
      </c>
      <c r="C18" s="351">
        <f>(SUM(C17,C11))</f>
        <v>2333.6890000000003</v>
      </c>
      <c r="D18" s="346">
        <f>(SUM(D17,D11))</f>
        <v>2558.9710000000005</v>
      </c>
      <c r="E18" s="174">
        <f t="shared" si="3"/>
        <v>-8.8036167662705056E-2</v>
      </c>
      <c r="F18" s="346">
        <f>(SUM(F17,F11))</f>
        <v>7441.969000000001</v>
      </c>
      <c r="G18" s="346">
        <f>(SUM(G17,G11))</f>
        <v>6403.8850000000002</v>
      </c>
      <c r="H18" s="174">
        <f t="shared" si="4"/>
        <v>0.16210222388440787</v>
      </c>
      <c r="J18" s="253">
        <f t="shared" si="0"/>
        <v>-225.28200000000015</v>
      </c>
      <c r="K18" s="253">
        <f t="shared" si="1"/>
        <v>1038.0840000000007</v>
      </c>
      <c r="L18" s="348" t="s">
        <v>543</v>
      </c>
      <c r="M18" s="107" t="s">
        <v>299</v>
      </c>
      <c r="N18" s="351">
        <f t="shared" si="2"/>
        <v>2333.6890000000003</v>
      </c>
      <c r="O18" s="346">
        <f t="shared" si="2"/>
        <v>2558.9710000000005</v>
      </c>
      <c r="P18" s="174">
        <f t="shared" si="2"/>
        <v>-8.8036167662705056E-2</v>
      </c>
      <c r="Q18" s="253">
        <f t="shared" si="2"/>
        <v>7441.969000000001</v>
      </c>
      <c r="R18" s="253">
        <f t="shared" si="2"/>
        <v>6403.8850000000002</v>
      </c>
      <c r="S18" s="174">
        <f t="shared" si="2"/>
        <v>0.16210222388440787</v>
      </c>
    </row>
    <row r="19" spans="2:19" s="108" customFormat="1" ht="15" customHeight="1" thickBot="1" x14ac:dyDescent="0.35">
      <c r="B19" s="111" t="s">
        <v>195</v>
      </c>
      <c r="C19" s="352">
        <f>((SUM(C20:C24)))</f>
        <v>-1339.8982400699963</v>
      </c>
      <c r="D19" s="353">
        <f>((SUM(D20:D24)))</f>
        <v>-1396.3125367200009</v>
      </c>
      <c r="E19" s="181">
        <f t="shared" si="3"/>
        <v>-4.0402342001830238E-2</v>
      </c>
      <c r="F19" s="353">
        <f>((SUM(F20:F24)))</f>
        <v>-4040.5684889299991</v>
      </c>
      <c r="G19" s="353">
        <f>((SUM(G20:G24)))</f>
        <v>-4028.2174960100033</v>
      </c>
      <c r="H19" s="181">
        <f t="shared" si="4"/>
        <v>3.0661186820795105E-3</v>
      </c>
      <c r="I19" s="8"/>
      <c r="J19" s="257">
        <f t="shared" si="0"/>
        <v>56.414296650004644</v>
      </c>
      <c r="K19" s="257">
        <f t="shared" si="1"/>
        <v>-12.350992919995861</v>
      </c>
      <c r="L19" s="348" t="s">
        <v>544</v>
      </c>
      <c r="M19" s="111" t="s">
        <v>406</v>
      </c>
      <c r="N19" s="352">
        <f t="shared" si="2"/>
        <v>-1339.8982400699963</v>
      </c>
      <c r="O19" s="353">
        <f t="shared" si="2"/>
        <v>-1396.3125367200009</v>
      </c>
      <c r="P19" s="181">
        <f t="shared" si="2"/>
        <v>-4.0402342001830238E-2</v>
      </c>
      <c r="Q19" s="257">
        <f t="shared" si="2"/>
        <v>-4040.5684889299991</v>
      </c>
      <c r="R19" s="257">
        <f t="shared" si="2"/>
        <v>-4028.2174960100033</v>
      </c>
      <c r="S19" s="181">
        <f t="shared" si="2"/>
        <v>3.0661186820795105E-3</v>
      </c>
    </row>
    <row r="20" spans="2:19" s="108" customFormat="1" ht="15" customHeight="1" outlineLevel="1" x14ac:dyDescent="0.3">
      <c r="B20" s="109" t="s">
        <v>19</v>
      </c>
      <c r="C20" s="347">
        <v>-140.63900000000001</v>
      </c>
      <c r="D20" s="347">
        <v>-126.136</v>
      </c>
      <c r="E20" s="177">
        <f t="shared" si="3"/>
        <v>0.11497907020993225</v>
      </c>
      <c r="F20" s="347">
        <v>-468.71800000000002</v>
      </c>
      <c r="G20" s="347">
        <v>-379.13799999999998</v>
      </c>
      <c r="H20" s="177">
        <f t="shared" si="4"/>
        <v>0.23627280831781583</v>
      </c>
      <c r="I20" s="8"/>
      <c r="J20" s="255">
        <f t="shared" si="0"/>
        <v>-14.503000000000014</v>
      </c>
      <c r="K20" s="255">
        <f t="shared" si="1"/>
        <v>-89.580000000000041</v>
      </c>
      <c r="L20" s="348" t="s">
        <v>259</v>
      </c>
      <c r="M20" s="109" t="s">
        <v>259</v>
      </c>
      <c r="N20" s="347">
        <f t="shared" si="2"/>
        <v>-140.63900000000001</v>
      </c>
      <c r="O20" s="347">
        <f t="shared" si="2"/>
        <v>-126.136</v>
      </c>
      <c r="P20" s="177">
        <f t="shared" si="2"/>
        <v>0.11497907020993225</v>
      </c>
      <c r="Q20" s="255">
        <f t="shared" si="2"/>
        <v>-468.71800000000002</v>
      </c>
      <c r="R20" s="255">
        <f t="shared" si="2"/>
        <v>-379.13799999999998</v>
      </c>
      <c r="S20" s="177">
        <f t="shared" si="2"/>
        <v>0.23627280831781583</v>
      </c>
    </row>
    <row r="21" spans="2:19" s="108" customFormat="1" ht="15" customHeight="1" outlineLevel="1" x14ac:dyDescent="0.3">
      <c r="B21" s="109" t="s">
        <v>30</v>
      </c>
      <c r="C21" s="347">
        <v>-382.76799999999997</v>
      </c>
      <c r="D21" s="347">
        <v>-453.49900000000002</v>
      </c>
      <c r="E21" s="177">
        <f t="shared" si="3"/>
        <v>-0.15596726784403059</v>
      </c>
      <c r="F21" s="347">
        <v>-1421.0920000000001</v>
      </c>
      <c r="G21" s="347">
        <v>-1443.8710000000001</v>
      </c>
      <c r="H21" s="177">
        <f t="shared" si="4"/>
        <v>-1.5776340130108535E-2</v>
      </c>
      <c r="I21" s="8"/>
      <c r="J21" s="255">
        <f t="shared" si="0"/>
        <v>70.731000000000051</v>
      </c>
      <c r="K21" s="255">
        <f t="shared" si="1"/>
        <v>22.778999999999996</v>
      </c>
      <c r="L21" s="348" t="s">
        <v>407</v>
      </c>
      <c r="M21" s="109" t="s">
        <v>407</v>
      </c>
      <c r="N21" s="347">
        <f t="shared" si="2"/>
        <v>-382.76799999999997</v>
      </c>
      <c r="O21" s="347">
        <f t="shared" si="2"/>
        <v>-453.49900000000002</v>
      </c>
      <c r="P21" s="177">
        <f t="shared" si="2"/>
        <v>-0.15596726784403059</v>
      </c>
      <c r="Q21" s="255">
        <f t="shared" si="2"/>
        <v>-1421.0920000000001</v>
      </c>
      <c r="R21" s="255">
        <f t="shared" si="2"/>
        <v>-1443.8710000000001</v>
      </c>
      <c r="S21" s="177">
        <f t="shared" si="2"/>
        <v>-1.5776340130108535E-2</v>
      </c>
    </row>
    <row r="22" spans="2:19" s="108" customFormat="1" ht="15" customHeight="1" outlineLevel="1" x14ac:dyDescent="0.3">
      <c r="B22" s="109" t="s">
        <v>68</v>
      </c>
      <c r="C22" s="347">
        <v>-755.76400000000001</v>
      </c>
      <c r="D22" s="347">
        <v>-744.73</v>
      </c>
      <c r="E22" s="177">
        <f t="shared" si="3"/>
        <v>1.4816107851167493E-2</v>
      </c>
      <c r="F22" s="347">
        <v>-1935.4970000000001</v>
      </c>
      <c r="G22" s="347">
        <v>-1969.289</v>
      </c>
      <c r="H22" s="177">
        <f t="shared" si="4"/>
        <v>-1.7159492588441738E-2</v>
      </c>
      <c r="I22" s="8"/>
      <c r="J22" s="255">
        <f t="shared" si="0"/>
        <v>-11.033999999999992</v>
      </c>
      <c r="K22" s="255">
        <f t="shared" si="1"/>
        <v>33.791999999999916</v>
      </c>
      <c r="L22" s="348" t="s">
        <v>260</v>
      </c>
      <c r="M22" s="109" t="s">
        <v>260</v>
      </c>
      <c r="N22" s="347">
        <f t="shared" si="2"/>
        <v>-755.76400000000001</v>
      </c>
      <c r="O22" s="347">
        <f t="shared" si="2"/>
        <v>-744.73</v>
      </c>
      <c r="P22" s="177">
        <f t="shared" si="2"/>
        <v>1.4816107851167493E-2</v>
      </c>
      <c r="Q22" s="255">
        <f t="shared" si="2"/>
        <v>-1935.4970000000001</v>
      </c>
      <c r="R22" s="255">
        <f t="shared" si="2"/>
        <v>-1969.289</v>
      </c>
      <c r="S22" s="177">
        <f t="shared" si="2"/>
        <v>-1.7159492588441738E-2</v>
      </c>
    </row>
    <row r="23" spans="2:19" s="108" customFormat="1" ht="15" customHeight="1" outlineLevel="1" x14ac:dyDescent="0.3">
      <c r="B23" s="109" t="s">
        <v>196</v>
      </c>
      <c r="C23" s="347">
        <v>-14.923103000000003</v>
      </c>
      <c r="D23" s="347">
        <v>-8.7040000000000006</v>
      </c>
      <c r="E23" s="177">
        <f t="shared" si="3"/>
        <v>0.71451091452205895</v>
      </c>
      <c r="F23" s="347">
        <v>-33.072103000000006</v>
      </c>
      <c r="G23" s="347">
        <v>-25.631</v>
      </c>
      <c r="H23" s="177">
        <f t="shared" si="4"/>
        <v>0.2903165307635287</v>
      </c>
      <c r="I23" s="8"/>
      <c r="J23" s="255">
        <f t="shared" si="0"/>
        <v>-6.2191030000000023</v>
      </c>
      <c r="K23" s="255">
        <f t="shared" si="1"/>
        <v>-7.4411030000000054</v>
      </c>
      <c r="L23" s="348" t="s">
        <v>263</v>
      </c>
      <c r="M23" s="109" t="s">
        <v>263</v>
      </c>
      <c r="N23" s="347">
        <f t="shared" si="2"/>
        <v>-14.923103000000003</v>
      </c>
      <c r="O23" s="347">
        <f t="shared" si="2"/>
        <v>-8.7040000000000006</v>
      </c>
      <c r="P23" s="177">
        <f t="shared" si="2"/>
        <v>0.71451091452205895</v>
      </c>
      <c r="Q23" s="255">
        <f t="shared" si="2"/>
        <v>-33.072103000000006</v>
      </c>
      <c r="R23" s="255">
        <f t="shared" si="2"/>
        <v>-25.631</v>
      </c>
      <c r="S23" s="177">
        <f t="shared" si="2"/>
        <v>0.2903165307635287</v>
      </c>
    </row>
    <row r="24" spans="2:19" s="108" customFormat="1" ht="15" customHeight="1" outlineLevel="1" x14ac:dyDescent="0.3">
      <c r="B24" s="109" t="s">
        <v>22</v>
      </c>
      <c r="C24" s="347">
        <v>-45.804137069996386</v>
      </c>
      <c r="D24" s="347">
        <v>-63.243536720000975</v>
      </c>
      <c r="E24" s="177">
        <f t="shared" si="3"/>
        <v>-0.27574991144493222</v>
      </c>
      <c r="F24" s="347">
        <v>-182.18938592999893</v>
      </c>
      <c r="G24" s="347">
        <v>-210.28849601000366</v>
      </c>
      <c r="H24" s="177">
        <f t="shared" si="4"/>
        <v>-0.13362171784550692</v>
      </c>
      <c r="I24" s="8"/>
      <c r="J24" s="255">
        <f t="shared" si="0"/>
        <v>17.439399650004589</v>
      </c>
      <c r="K24" s="255">
        <f t="shared" si="1"/>
        <v>28.099110080004721</v>
      </c>
      <c r="L24" s="348" t="s">
        <v>499</v>
      </c>
      <c r="M24" s="109" t="s">
        <v>252</v>
      </c>
      <c r="N24" s="347">
        <f t="shared" si="2"/>
        <v>-45.804137069996386</v>
      </c>
      <c r="O24" s="347">
        <f t="shared" si="2"/>
        <v>-63.243536720000975</v>
      </c>
      <c r="P24" s="177">
        <f t="shared" si="2"/>
        <v>-0.27574991144493222</v>
      </c>
      <c r="Q24" s="255">
        <f t="shared" si="2"/>
        <v>-182.18938592999893</v>
      </c>
      <c r="R24" s="255">
        <f t="shared" si="2"/>
        <v>-210.28849601000366</v>
      </c>
      <c r="S24" s="177">
        <f t="shared" si="2"/>
        <v>-0.13362171784550692</v>
      </c>
    </row>
    <row r="25" spans="2:19" s="108" customFormat="1" ht="15" customHeight="1" thickBot="1" x14ac:dyDescent="0.35">
      <c r="B25" s="111" t="s">
        <v>197</v>
      </c>
      <c r="C25" s="353">
        <v>48.960999999999999</v>
      </c>
      <c r="D25" s="353">
        <v>-6.8680000000000003</v>
      </c>
      <c r="E25" s="181">
        <f t="shared" si="3"/>
        <v>-8.1288584740827012</v>
      </c>
      <c r="F25" s="353">
        <v>48.960999999999999</v>
      </c>
      <c r="G25" s="353">
        <v>159.46299999999999</v>
      </c>
      <c r="H25" s="181">
        <f t="shared" si="4"/>
        <v>-0.69296325793444247</v>
      </c>
      <c r="I25" s="8"/>
      <c r="J25" s="257">
        <f t="shared" si="0"/>
        <v>55.829000000000001</v>
      </c>
      <c r="K25" s="257">
        <f t="shared" si="1"/>
        <v>-110.502</v>
      </c>
      <c r="L25" s="348" t="s">
        <v>408</v>
      </c>
      <c r="M25" s="111" t="s">
        <v>408</v>
      </c>
      <c r="N25" s="353">
        <f t="shared" si="2"/>
        <v>48.960999999999999</v>
      </c>
      <c r="O25" s="353">
        <f t="shared" si="2"/>
        <v>-6.8680000000000003</v>
      </c>
      <c r="P25" s="181">
        <f t="shared" si="2"/>
        <v>-8.1288584740827012</v>
      </c>
      <c r="Q25" s="257">
        <f t="shared" si="2"/>
        <v>48.960999999999999</v>
      </c>
      <c r="R25" s="257">
        <f t="shared" si="2"/>
        <v>159.46299999999999</v>
      </c>
      <c r="S25" s="181">
        <f t="shared" si="2"/>
        <v>-0.69296325793444247</v>
      </c>
    </row>
    <row r="26" spans="2:19" ht="15" customHeight="1" thickBot="1" x14ac:dyDescent="0.35">
      <c r="B26" s="107" t="s">
        <v>50</v>
      </c>
      <c r="C26" s="351">
        <f>((SUM(C18:C19)+C25))</f>
        <v>1042.751759930004</v>
      </c>
      <c r="D26" s="346">
        <f>((SUM(D18:D19)+D25))</f>
        <v>1155.7904632799996</v>
      </c>
      <c r="E26" s="174">
        <f t="shared" si="3"/>
        <v>-9.7802073075776041E-2</v>
      </c>
      <c r="F26" s="346">
        <f>((SUM(F18:F19)+F25))</f>
        <v>3450.3615110700016</v>
      </c>
      <c r="G26" s="346">
        <f>((SUM(G18:G19)+G25))</f>
        <v>2535.1305039899971</v>
      </c>
      <c r="H26" s="174">
        <f t="shared" si="4"/>
        <v>0.36101928703060393</v>
      </c>
      <c r="J26" s="253">
        <f t="shared" si="0"/>
        <v>-113.03870334999556</v>
      </c>
      <c r="K26" s="253">
        <f t="shared" si="1"/>
        <v>915.23100708000447</v>
      </c>
      <c r="L26" s="348" t="s">
        <v>270</v>
      </c>
      <c r="M26" s="107" t="s">
        <v>409</v>
      </c>
      <c r="N26" s="351">
        <f t="shared" si="2"/>
        <v>1042.751759930004</v>
      </c>
      <c r="O26" s="346">
        <f t="shared" si="2"/>
        <v>1155.7904632799996</v>
      </c>
      <c r="P26" s="174">
        <f t="shared" si="2"/>
        <v>-9.7802073075776041E-2</v>
      </c>
      <c r="Q26" s="253">
        <f t="shared" si="2"/>
        <v>3450.3615110700016</v>
      </c>
      <c r="R26" s="253">
        <f t="shared" si="2"/>
        <v>2535.1305039899971</v>
      </c>
      <c r="S26" s="174">
        <f t="shared" si="2"/>
        <v>0.36101928703060393</v>
      </c>
    </row>
    <row r="27" spans="2:19" ht="15" customHeight="1" thickBot="1" x14ac:dyDescent="0.35">
      <c r="B27" s="112" t="s">
        <v>51</v>
      </c>
      <c r="C27" s="354">
        <f>SUM(C28:C32)</f>
        <v>-348.43799999999999</v>
      </c>
      <c r="D27" s="354">
        <f>SUM(D28:D32)</f>
        <v>-293.27600000000001</v>
      </c>
      <c r="E27" s="183">
        <f t="shared" si="3"/>
        <v>0.18808903558422774</v>
      </c>
      <c r="F27" s="354">
        <f>SUM(F28:F32)</f>
        <v>-1470.6950798099999</v>
      </c>
      <c r="G27" s="354">
        <f>SUM(G28:G32)</f>
        <v>-996.76007980999998</v>
      </c>
      <c r="H27" s="183">
        <f t="shared" si="4"/>
        <v>0.47547550268098648</v>
      </c>
      <c r="J27" s="260">
        <f t="shared" si="0"/>
        <v>-55.161999999999978</v>
      </c>
      <c r="K27" s="260">
        <f t="shared" si="1"/>
        <v>-473.93499999999995</v>
      </c>
      <c r="L27" s="348" t="s">
        <v>410</v>
      </c>
      <c r="M27" s="112" t="s">
        <v>410</v>
      </c>
      <c r="N27" s="354">
        <f>C27</f>
        <v>-348.43799999999999</v>
      </c>
      <c r="O27" s="354">
        <f t="shared" si="2"/>
        <v>-293.27600000000001</v>
      </c>
      <c r="P27" s="183">
        <f t="shared" si="2"/>
        <v>0.18808903558422774</v>
      </c>
      <c r="Q27" s="260">
        <f t="shared" si="2"/>
        <v>-1470.6950798099999</v>
      </c>
      <c r="R27" s="260">
        <f t="shared" si="2"/>
        <v>-996.76007980999998</v>
      </c>
      <c r="S27" s="183">
        <f t="shared" si="2"/>
        <v>0.47547550268098648</v>
      </c>
    </row>
    <row r="28" spans="2:19" s="108" customFormat="1" ht="15" customHeight="1" outlineLevel="1" x14ac:dyDescent="0.3">
      <c r="B28" s="109" t="s">
        <v>71</v>
      </c>
      <c r="C28" s="347">
        <v>92.495000000000005</v>
      </c>
      <c r="D28" s="347">
        <v>90.045000000000002</v>
      </c>
      <c r="E28" s="177">
        <f t="shared" si="3"/>
        <v>2.7208617913265565E-2</v>
      </c>
      <c r="F28" s="347">
        <v>212.82</v>
      </c>
      <c r="G28" s="347">
        <v>243.40600000000001</v>
      </c>
      <c r="H28" s="177">
        <f t="shared" si="4"/>
        <v>-0.12565836503619476</v>
      </c>
      <c r="I28" s="8"/>
      <c r="J28" s="255">
        <f t="shared" si="0"/>
        <v>2.4500000000000028</v>
      </c>
      <c r="K28" s="255">
        <f t="shared" si="1"/>
        <v>-30.586000000000013</v>
      </c>
      <c r="L28" s="348" t="s">
        <v>289</v>
      </c>
      <c r="M28" s="109" t="s">
        <v>289</v>
      </c>
      <c r="N28" s="347">
        <f t="shared" si="2"/>
        <v>92.495000000000005</v>
      </c>
      <c r="O28" s="347">
        <f t="shared" si="2"/>
        <v>90.045000000000002</v>
      </c>
      <c r="P28" s="177">
        <f t="shared" si="2"/>
        <v>2.7208617913265565E-2</v>
      </c>
      <c r="Q28" s="255">
        <f t="shared" si="2"/>
        <v>212.82</v>
      </c>
      <c r="R28" s="255">
        <f t="shared" si="2"/>
        <v>243.40600000000001</v>
      </c>
      <c r="S28" s="177">
        <f t="shared" si="2"/>
        <v>-0.12565836503619476</v>
      </c>
    </row>
    <row r="29" spans="2:19" s="108" customFormat="1" ht="15" customHeight="1" outlineLevel="1" x14ac:dyDescent="0.3">
      <c r="B29" s="109" t="s">
        <v>72</v>
      </c>
      <c r="C29" s="347">
        <v>11.131</v>
      </c>
      <c r="D29" s="347">
        <v>-50.472000000000001</v>
      </c>
      <c r="E29" s="177">
        <f t="shared" si="3"/>
        <v>-1.2205381201458234</v>
      </c>
      <c r="F29" s="347">
        <v>-431.70499999999998</v>
      </c>
      <c r="G29" s="347">
        <v>-291.48899999999998</v>
      </c>
      <c r="H29" s="177">
        <f t="shared" si="4"/>
        <v>0.48103358960372433</v>
      </c>
      <c r="I29" s="8"/>
      <c r="J29" s="255">
        <f t="shared" si="0"/>
        <v>61.603000000000002</v>
      </c>
      <c r="K29" s="255">
        <f t="shared" si="1"/>
        <v>-140.21600000000001</v>
      </c>
      <c r="L29" s="348" t="s">
        <v>290</v>
      </c>
      <c r="M29" s="109" t="s">
        <v>290</v>
      </c>
      <c r="N29" s="347">
        <f t="shared" si="2"/>
        <v>11.131</v>
      </c>
      <c r="O29" s="347">
        <f t="shared" si="2"/>
        <v>-50.472000000000001</v>
      </c>
      <c r="P29" s="177">
        <f t="shared" si="2"/>
        <v>-1.2205381201458234</v>
      </c>
      <c r="Q29" s="255">
        <f t="shared" si="2"/>
        <v>-431.70499999999998</v>
      </c>
      <c r="R29" s="255">
        <f t="shared" si="2"/>
        <v>-291.48899999999998</v>
      </c>
      <c r="S29" s="177">
        <f t="shared" si="2"/>
        <v>0.48103358960372433</v>
      </c>
    </row>
    <row r="30" spans="2:19" s="108" customFormat="1" ht="15" customHeight="1" outlineLevel="1" x14ac:dyDescent="0.3">
      <c r="B30" s="109" t="s">
        <v>73</v>
      </c>
      <c r="C30" s="347">
        <v>2.5000000000000001E-2</v>
      </c>
      <c r="D30" s="347">
        <v>-0.152</v>
      </c>
      <c r="E30" s="177">
        <f t="shared" si="3"/>
        <v>-1.1644736842105263</v>
      </c>
      <c r="F30" s="347">
        <v>0.191</v>
      </c>
      <c r="G30" s="347">
        <v>-2.9670000000000001</v>
      </c>
      <c r="H30" s="177">
        <f t="shared" si="4"/>
        <v>-1.0643747893495112</v>
      </c>
      <c r="I30" s="8"/>
      <c r="J30" s="255">
        <f t="shared" si="0"/>
        <v>0.17699999999999999</v>
      </c>
      <c r="K30" s="255">
        <f t="shared" si="1"/>
        <v>3.1579999999999999</v>
      </c>
      <c r="L30" s="348" t="s">
        <v>411</v>
      </c>
      <c r="M30" s="109" t="s">
        <v>411</v>
      </c>
      <c r="N30" s="347">
        <f t="shared" si="2"/>
        <v>2.5000000000000001E-2</v>
      </c>
      <c r="O30" s="347">
        <f t="shared" si="2"/>
        <v>-0.152</v>
      </c>
      <c r="P30" s="177">
        <f t="shared" si="2"/>
        <v>-1.1644736842105263</v>
      </c>
      <c r="Q30" s="255">
        <f t="shared" si="2"/>
        <v>0.191</v>
      </c>
      <c r="R30" s="255">
        <f t="shared" si="2"/>
        <v>-2.9670000000000001</v>
      </c>
      <c r="S30" s="177">
        <f t="shared" si="2"/>
        <v>-1.0643747893495112</v>
      </c>
    </row>
    <row r="31" spans="2:19" s="108" customFormat="1" ht="15" customHeight="1" outlineLevel="1" x14ac:dyDescent="0.3">
      <c r="B31" s="109" t="s">
        <v>74</v>
      </c>
      <c r="C31" s="347">
        <v>-428.38499999999999</v>
      </c>
      <c r="D31" s="347">
        <v>-336.50400000000002</v>
      </c>
      <c r="E31" s="177">
        <f t="shared" si="3"/>
        <v>0.27304578846016669</v>
      </c>
      <c r="F31" s="347">
        <v>-1207.1410000000001</v>
      </c>
      <c r="G31" s="347">
        <v>-933.25800000000004</v>
      </c>
      <c r="H31" s="177">
        <f t="shared" si="4"/>
        <v>0.29346975863051816</v>
      </c>
      <c r="I31" s="8"/>
      <c r="J31" s="255">
        <f t="shared" si="0"/>
        <v>-91.880999999999972</v>
      </c>
      <c r="K31" s="255">
        <f t="shared" si="1"/>
        <v>-273.88300000000004</v>
      </c>
      <c r="L31" s="348" t="s">
        <v>275</v>
      </c>
      <c r="M31" s="109" t="s">
        <v>275</v>
      </c>
      <c r="N31" s="347">
        <f t="shared" si="2"/>
        <v>-428.38499999999999</v>
      </c>
      <c r="O31" s="347">
        <f t="shared" si="2"/>
        <v>-336.50400000000002</v>
      </c>
      <c r="P31" s="177">
        <f t="shared" si="2"/>
        <v>0.27304578846016669</v>
      </c>
      <c r="Q31" s="255">
        <f t="shared" si="2"/>
        <v>-1207.1410000000001</v>
      </c>
      <c r="R31" s="255">
        <f t="shared" si="2"/>
        <v>-933.25800000000004</v>
      </c>
      <c r="S31" s="177">
        <f t="shared" si="2"/>
        <v>0.29346975863051816</v>
      </c>
    </row>
    <row r="32" spans="2:19" s="108" customFormat="1" ht="15" customHeight="1" outlineLevel="1" thickBot="1" x14ac:dyDescent="0.35">
      <c r="B32" s="109" t="s">
        <v>75</v>
      </c>
      <c r="C32" s="347">
        <v>-23.703999999999994</v>
      </c>
      <c r="D32" s="347">
        <v>3.8069999999999999</v>
      </c>
      <c r="E32" s="177">
        <f t="shared" si="3"/>
        <v>-7.2264250065668492</v>
      </c>
      <c r="F32" s="347">
        <v>-44.860079809999981</v>
      </c>
      <c r="G32" s="347">
        <v>-12.452079809999988</v>
      </c>
      <c r="H32" s="177">
        <f t="shared" si="4"/>
        <v>2.6026174337538253</v>
      </c>
      <c r="I32" s="8"/>
      <c r="J32" s="255">
        <f t="shared" si="0"/>
        <v>-27.510999999999992</v>
      </c>
      <c r="K32" s="255">
        <f t="shared" si="1"/>
        <v>-32.407999999999994</v>
      </c>
      <c r="L32" s="348" t="s">
        <v>252</v>
      </c>
      <c r="M32" s="109" t="s">
        <v>252</v>
      </c>
      <c r="N32" s="347">
        <f t="shared" si="2"/>
        <v>-23.703999999999994</v>
      </c>
      <c r="O32" s="347">
        <f t="shared" si="2"/>
        <v>3.8069999999999999</v>
      </c>
      <c r="P32" s="177">
        <f t="shared" si="2"/>
        <v>-7.2264250065668492</v>
      </c>
      <c r="Q32" s="255">
        <f t="shared" si="2"/>
        <v>-44.860079809999981</v>
      </c>
      <c r="R32" s="255">
        <f t="shared" si="2"/>
        <v>-12.452079809999988</v>
      </c>
      <c r="S32" s="177">
        <f t="shared" si="2"/>
        <v>2.6026174337538253</v>
      </c>
    </row>
    <row r="33" spans="2:19" ht="15" customHeight="1" thickBot="1" x14ac:dyDescent="0.35">
      <c r="B33" s="107" t="s">
        <v>198</v>
      </c>
      <c r="C33" s="351">
        <f>SUM(C26:C27)</f>
        <v>694.31375993000404</v>
      </c>
      <c r="D33" s="346">
        <f>SUM(D26:D27)</f>
        <v>862.51446327999952</v>
      </c>
      <c r="E33" s="174">
        <f t="shared" si="3"/>
        <v>-0.19501203807105572</v>
      </c>
      <c r="F33" s="346">
        <f>SUM(F26:F27)</f>
        <v>1979.6664312600017</v>
      </c>
      <c r="G33" s="346">
        <f>SUM(G26:G27)</f>
        <v>1538.3704241799971</v>
      </c>
      <c r="H33" s="174">
        <f t="shared" si="4"/>
        <v>0.28685939364391388</v>
      </c>
      <c r="J33" s="253">
        <f t="shared" si="0"/>
        <v>-168.20070334999548</v>
      </c>
      <c r="K33" s="253">
        <f t="shared" si="1"/>
        <v>441.29600708000453</v>
      </c>
      <c r="L33" s="348" t="s">
        <v>545</v>
      </c>
      <c r="M33" s="107" t="s">
        <v>277</v>
      </c>
      <c r="N33" s="351">
        <f t="shared" si="2"/>
        <v>694.31375993000404</v>
      </c>
      <c r="O33" s="346">
        <f t="shared" si="2"/>
        <v>862.51446327999952</v>
      </c>
      <c r="P33" s="174">
        <f t="shared" si="2"/>
        <v>-0.19501203807105572</v>
      </c>
      <c r="Q33" s="253">
        <f t="shared" si="2"/>
        <v>1979.6664312600017</v>
      </c>
      <c r="R33" s="253">
        <f t="shared" si="2"/>
        <v>1538.3704241799971</v>
      </c>
      <c r="S33" s="174">
        <f t="shared" si="2"/>
        <v>0.28685939364391388</v>
      </c>
    </row>
    <row r="34" spans="2:19" s="108" customFormat="1" ht="15" customHeight="1" thickBot="1" x14ac:dyDescent="0.35">
      <c r="B34" s="112" t="s">
        <v>53</v>
      </c>
      <c r="C34" s="354">
        <v>59.863999999999997</v>
      </c>
      <c r="D34" s="354">
        <v>109.51949699999997</v>
      </c>
      <c r="E34" s="183">
        <f t="shared" si="3"/>
        <v>-0.45339412944893265</v>
      </c>
      <c r="F34" s="354">
        <v>359.14499999999998</v>
      </c>
      <c r="G34" s="354">
        <v>403.702</v>
      </c>
      <c r="H34" s="183">
        <f t="shared" si="4"/>
        <v>-0.11037101624465573</v>
      </c>
      <c r="I34" s="8"/>
      <c r="J34" s="260">
        <f t="shared" si="0"/>
        <v>-49.655496999999976</v>
      </c>
      <c r="K34" s="260">
        <f t="shared" si="1"/>
        <v>-44.557000000000016</v>
      </c>
      <c r="L34" s="348" t="s">
        <v>292</v>
      </c>
      <c r="M34" s="112" t="s">
        <v>292</v>
      </c>
      <c r="N34" s="354">
        <f t="shared" si="2"/>
        <v>59.863999999999997</v>
      </c>
      <c r="O34" s="354">
        <f t="shared" si="2"/>
        <v>109.51949699999997</v>
      </c>
      <c r="P34" s="183">
        <f t="shared" si="2"/>
        <v>-0.45339412944893265</v>
      </c>
      <c r="Q34" s="260">
        <f t="shared" si="2"/>
        <v>359.14499999999998</v>
      </c>
      <c r="R34" s="260">
        <f t="shared" si="2"/>
        <v>403.702</v>
      </c>
      <c r="S34" s="183">
        <f t="shared" si="2"/>
        <v>-0.11037101624465573</v>
      </c>
    </row>
    <row r="35" spans="2:19" s="108" customFormat="1" ht="15" customHeight="1" thickBot="1" x14ac:dyDescent="0.35">
      <c r="B35" s="112" t="s">
        <v>199</v>
      </c>
      <c r="C35" s="354">
        <v>283.77808808999976</v>
      </c>
      <c r="D35" s="354">
        <v>14.365</v>
      </c>
      <c r="E35" s="183">
        <f t="shared" si="3"/>
        <v>18.754826877131901</v>
      </c>
      <c r="F35" s="354">
        <v>289.78271020999972</v>
      </c>
      <c r="G35" s="354">
        <v>14.65</v>
      </c>
      <c r="H35" s="183">
        <f t="shared" si="4"/>
        <v>18.780389775426602</v>
      </c>
      <c r="I35" s="8"/>
      <c r="J35" s="260">
        <f t="shared" si="0"/>
        <v>269.41308808999975</v>
      </c>
      <c r="K35" s="260">
        <f t="shared" si="1"/>
        <v>275.13271020999974</v>
      </c>
      <c r="L35" s="348" t="s">
        <v>412</v>
      </c>
      <c r="M35" s="112" t="s">
        <v>412</v>
      </c>
      <c r="N35" s="354">
        <f t="shared" si="2"/>
        <v>283.77808808999976</v>
      </c>
      <c r="O35" s="354">
        <f t="shared" si="2"/>
        <v>14.365</v>
      </c>
      <c r="P35" s="183">
        <f t="shared" si="2"/>
        <v>18.754826877131901</v>
      </c>
      <c r="Q35" s="260">
        <f t="shared" si="2"/>
        <v>289.78271020999972</v>
      </c>
      <c r="R35" s="260">
        <f t="shared" si="2"/>
        <v>14.65</v>
      </c>
      <c r="S35" s="183">
        <f t="shared" si="2"/>
        <v>18.780389775426602</v>
      </c>
    </row>
    <row r="36" spans="2:19" ht="15" customHeight="1" thickBot="1" x14ac:dyDescent="0.35">
      <c r="B36" s="107" t="s">
        <v>200</v>
      </c>
      <c r="C36" s="351">
        <f>SUM(C33:C35)</f>
        <v>1037.9558480200039</v>
      </c>
      <c r="D36" s="346">
        <f>SUM(D33:D35)</f>
        <v>986.39896027999953</v>
      </c>
      <c r="E36" s="174">
        <f t="shared" si="3"/>
        <v>5.2267783945523894E-2</v>
      </c>
      <c r="F36" s="346">
        <f>SUM(F33:F35)</f>
        <v>2628.5941414700014</v>
      </c>
      <c r="G36" s="346">
        <f>SUM(G33:G35)</f>
        <v>1956.7224241799972</v>
      </c>
      <c r="H36" s="174">
        <f t="shared" si="4"/>
        <v>0.34336588010001723</v>
      </c>
      <c r="J36" s="253">
        <f t="shared" si="0"/>
        <v>51.556887740004413</v>
      </c>
      <c r="K36" s="253">
        <f t="shared" si="1"/>
        <v>671.8717172900042</v>
      </c>
      <c r="L36" s="348" t="s">
        <v>413</v>
      </c>
      <c r="M36" s="107" t="s">
        <v>413</v>
      </c>
      <c r="N36" s="351">
        <f t="shared" si="2"/>
        <v>1037.9558480200039</v>
      </c>
      <c r="O36" s="346">
        <f t="shared" si="2"/>
        <v>986.39896027999953</v>
      </c>
      <c r="P36" s="174">
        <f t="shared" si="2"/>
        <v>5.2267783945523894E-2</v>
      </c>
      <c r="Q36" s="253">
        <f t="shared" si="2"/>
        <v>2628.5941414700014</v>
      </c>
      <c r="R36" s="253">
        <f t="shared" si="2"/>
        <v>1956.7224241799972</v>
      </c>
      <c r="S36" s="174">
        <f t="shared" si="2"/>
        <v>0.34336588010001723</v>
      </c>
    </row>
    <row r="37" spans="2:19" s="108" customFormat="1" ht="14.5" customHeight="1" thickBot="1" x14ac:dyDescent="0.35">
      <c r="B37" s="112" t="s">
        <v>201</v>
      </c>
      <c r="C37" s="354">
        <f>SUM(C38:C39)</f>
        <v>-116.27000000000001</v>
      </c>
      <c r="D37" s="354">
        <f>SUM(D38:D39)</f>
        <v>-183.60199999999998</v>
      </c>
      <c r="E37" s="183">
        <f t="shared" si="3"/>
        <v>-0.36672803128506215</v>
      </c>
      <c r="F37" s="354">
        <f>SUM(F38:F39)</f>
        <v>-384.38947973000001</v>
      </c>
      <c r="G37" s="354">
        <f>SUM(G38:G39)</f>
        <v>-196.94547972999999</v>
      </c>
      <c r="H37" s="183">
        <f t="shared" si="4"/>
        <v>0.95175578671302374</v>
      </c>
      <c r="I37" s="8"/>
      <c r="J37" s="260">
        <f t="shared" si="0"/>
        <v>67.331999999999965</v>
      </c>
      <c r="K37" s="260">
        <f t="shared" si="1"/>
        <v>-187.44400000000002</v>
      </c>
      <c r="L37" s="348" t="s">
        <v>414</v>
      </c>
      <c r="M37" s="112" t="s">
        <v>414</v>
      </c>
      <c r="N37" s="354">
        <f t="shared" si="2"/>
        <v>-116.27000000000001</v>
      </c>
      <c r="O37" s="354">
        <f t="shared" si="2"/>
        <v>-183.60199999999998</v>
      </c>
      <c r="P37" s="183">
        <f t="shared" si="2"/>
        <v>-0.36672803128506215</v>
      </c>
      <c r="Q37" s="260">
        <f t="shared" si="2"/>
        <v>-384.38947973000001</v>
      </c>
      <c r="R37" s="260">
        <f t="shared" si="2"/>
        <v>-196.94547972999999</v>
      </c>
      <c r="S37" s="183">
        <f t="shared" si="2"/>
        <v>0.95175578671302374</v>
      </c>
    </row>
    <row r="38" spans="2:19" s="108" customFormat="1" ht="15" customHeight="1" outlineLevel="1" x14ac:dyDescent="0.3">
      <c r="B38" s="109" t="s">
        <v>81</v>
      </c>
      <c r="C38" s="347">
        <v>27.387</v>
      </c>
      <c r="D38" s="347">
        <v>38.603999999999999</v>
      </c>
      <c r="E38" s="177">
        <f t="shared" si="3"/>
        <v>-0.29056574448243699</v>
      </c>
      <c r="F38" s="347">
        <v>-110.80500000000001</v>
      </c>
      <c r="G38" s="347">
        <v>-45.021000000000001</v>
      </c>
      <c r="H38" s="177">
        <f t="shared" si="4"/>
        <v>1.4611847804357967</v>
      </c>
      <c r="I38" s="8"/>
      <c r="J38" s="255">
        <f t="shared" si="0"/>
        <v>-11.216999999999999</v>
      </c>
      <c r="K38" s="255">
        <f t="shared" si="1"/>
        <v>-65.784000000000006</v>
      </c>
      <c r="L38" s="348" t="s">
        <v>282</v>
      </c>
      <c r="M38" s="109" t="s">
        <v>282</v>
      </c>
      <c r="N38" s="347">
        <f t="shared" si="2"/>
        <v>27.387</v>
      </c>
      <c r="O38" s="347">
        <f t="shared" si="2"/>
        <v>38.603999999999999</v>
      </c>
      <c r="P38" s="177">
        <f t="shared" si="2"/>
        <v>-0.29056574448243699</v>
      </c>
      <c r="Q38" s="255">
        <f t="shared" si="2"/>
        <v>-110.80500000000001</v>
      </c>
      <c r="R38" s="255">
        <f t="shared" si="2"/>
        <v>-45.021000000000001</v>
      </c>
      <c r="S38" s="177">
        <f t="shared" si="2"/>
        <v>1.4611847804357967</v>
      </c>
    </row>
    <row r="39" spans="2:19" s="108" customFormat="1" ht="15" customHeight="1" outlineLevel="1" thickBot="1" x14ac:dyDescent="0.35">
      <c r="B39" s="109" t="s">
        <v>82</v>
      </c>
      <c r="C39" s="347">
        <v>-143.65700000000001</v>
      </c>
      <c r="D39" s="347">
        <v>-222.20599999999999</v>
      </c>
      <c r="E39" s="177">
        <f t="shared" si="3"/>
        <v>-0.35349630523028175</v>
      </c>
      <c r="F39" s="347">
        <v>-273.58447973</v>
      </c>
      <c r="G39" s="347">
        <v>-151.92447973</v>
      </c>
      <c r="H39" s="177">
        <f t="shared" si="4"/>
        <v>0.80079260574868516</v>
      </c>
      <c r="I39" s="8"/>
      <c r="J39" s="255">
        <f t="shared" si="0"/>
        <v>78.548999999999978</v>
      </c>
      <c r="K39" s="255">
        <f t="shared" si="1"/>
        <v>-121.66</v>
      </c>
      <c r="L39" s="348" t="s">
        <v>283</v>
      </c>
      <c r="M39" s="109" t="s">
        <v>283</v>
      </c>
      <c r="N39" s="347">
        <f t="shared" si="2"/>
        <v>-143.65700000000001</v>
      </c>
      <c r="O39" s="347">
        <f t="shared" si="2"/>
        <v>-222.20599999999999</v>
      </c>
      <c r="P39" s="177">
        <f t="shared" si="2"/>
        <v>-0.35349630523028175</v>
      </c>
      <c r="Q39" s="255">
        <f t="shared" si="2"/>
        <v>-273.58447973</v>
      </c>
      <c r="R39" s="255">
        <f t="shared" si="2"/>
        <v>-151.92447973</v>
      </c>
      <c r="S39" s="177">
        <f t="shared" si="2"/>
        <v>0.80079260574868516</v>
      </c>
    </row>
    <row r="40" spans="2:19" ht="16" thickBot="1" x14ac:dyDescent="0.35">
      <c r="B40" s="107" t="s">
        <v>202</v>
      </c>
      <c r="C40" s="351">
        <f>SUM(C36:C37)</f>
        <v>921.68584802000396</v>
      </c>
      <c r="D40" s="346">
        <f>SUM(D36:D37)</f>
        <v>802.79696027999955</v>
      </c>
      <c r="E40" s="174">
        <f t="shared" si="3"/>
        <v>0.14809334566804822</v>
      </c>
      <c r="F40" s="346">
        <f>SUM(F36:F37)</f>
        <v>2244.2046617400015</v>
      </c>
      <c r="G40" s="346">
        <f>SUM(G36:G37)</f>
        <v>1759.7769444499972</v>
      </c>
      <c r="H40" s="174">
        <f t="shared" si="4"/>
        <v>0.27527790883827485</v>
      </c>
      <c r="J40" s="253">
        <f t="shared" si="0"/>
        <v>118.88888774000441</v>
      </c>
      <c r="K40" s="253">
        <f t="shared" si="1"/>
        <v>484.42771729000424</v>
      </c>
      <c r="L40" s="348" t="s">
        <v>546</v>
      </c>
      <c r="M40" s="107" t="s">
        <v>415</v>
      </c>
      <c r="N40" s="351">
        <f t="shared" si="2"/>
        <v>921.68584802000396</v>
      </c>
      <c r="O40" s="346">
        <f t="shared" si="2"/>
        <v>802.79696027999955</v>
      </c>
      <c r="P40" s="174">
        <f t="shared" si="2"/>
        <v>0.14809334566804822</v>
      </c>
      <c r="Q40" s="253">
        <f t="shared" si="2"/>
        <v>2244.2046617400015</v>
      </c>
      <c r="R40" s="253">
        <f t="shared" si="2"/>
        <v>1759.7769444499972</v>
      </c>
      <c r="S40" s="174">
        <f t="shared" si="2"/>
        <v>0.27527790883827485</v>
      </c>
    </row>
    <row r="41" spans="2:19" s="108" customFormat="1" ht="15" customHeight="1" x14ac:dyDescent="0.3">
      <c r="B41" s="34" t="s">
        <v>203</v>
      </c>
      <c r="C41" s="238">
        <v>-7.8360000000000003</v>
      </c>
      <c r="D41" s="238">
        <v>-17.97554210000008</v>
      </c>
      <c r="E41" s="224">
        <f t="shared" si="3"/>
        <v>-0.56407434299297354</v>
      </c>
      <c r="F41" s="238">
        <v>-32.676760880000003</v>
      </c>
      <c r="G41" s="238">
        <v>-46.548000000000002</v>
      </c>
      <c r="H41" s="224">
        <f t="shared" si="4"/>
        <v>-0.29799860616997509</v>
      </c>
      <c r="I41" s="8"/>
      <c r="J41" s="265">
        <f t="shared" si="0"/>
        <v>10.13954210000008</v>
      </c>
      <c r="K41" s="265">
        <f t="shared" si="1"/>
        <v>13.871239119999998</v>
      </c>
      <c r="L41" s="348" t="s">
        <v>416</v>
      </c>
      <c r="M41" s="127" t="s">
        <v>416</v>
      </c>
      <c r="N41" s="424">
        <f t="shared" si="2"/>
        <v>-7.8360000000000003</v>
      </c>
      <c r="O41" s="271">
        <f t="shared" si="2"/>
        <v>-17.97554210000008</v>
      </c>
      <c r="P41" s="191">
        <f t="shared" si="2"/>
        <v>-0.56407434299297354</v>
      </c>
      <c r="Q41" s="265">
        <f t="shared" si="2"/>
        <v>-32.676760880000003</v>
      </c>
      <c r="R41" s="265">
        <f t="shared" si="2"/>
        <v>-46.548000000000002</v>
      </c>
      <c r="S41" s="191">
        <f t="shared" si="2"/>
        <v>-0.29799860616997509</v>
      </c>
    </row>
    <row r="42" spans="2:19" ht="16.399999999999999" customHeight="1" thickBot="1" x14ac:dyDescent="0.35">
      <c r="B42" s="113" t="s">
        <v>204</v>
      </c>
      <c r="C42" s="355">
        <f>SUM(C40:C41)</f>
        <v>913.84984802000395</v>
      </c>
      <c r="D42" s="355">
        <f>SUM(D40:D41)</f>
        <v>784.82141817999945</v>
      </c>
      <c r="E42" s="192">
        <f t="shared" si="3"/>
        <v>0.16440482745644402</v>
      </c>
      <c r="F42" s="355">
        <f>SUM(F40:F41)</f>
        <v>2211.5279008600014</v>
      </c>
      <c r="G42" s="355">
        <f>SUM(G40:G41)</f>
        <v>1713.2289444499972</v>
      </c>
      <c r="H42" s="192">
        <f t="shared" si="4"/>
        <v>0.29085368772471587</v>
      </c>
      <c r="J42" s="266">
        <f t="shared" si="0"/>
        <v>129.02842984000449</v>
      </c>
      <c r="K42" s="266">
        <f t="shared" si="1"/>
        <v>498.29895641000417</v>
      </c>
      <c r="L42" s="348" t="s">
        <v>417</v>
      </c>
      <c r="M42" s="113" t="s">
        <v>417</v>
      </c>
      <c r="N42" s="355">
        <f t="shared" si="2"/>
        <v>913.84984802000395</v>
      </c>
      <c r="O42" s="355">
        <f t="shared" si="2"/>
        <v>784.82141817999945</v>
      </c>
      <c r="P42" s="192">
        <f t="shared" si="2"/>
        <v>0.16440482745644402</v>
      </c>
      <c r="Q42" s="266">
        <f t="shared" si="2"/>
        <v>2211.5279008600014</v>
      </c>
      <c r="R42" s="266">
        <f t="shared" si="2"/>
        <v>1713.2289444499972</v>
      </c>
      <c r="S42" s="192">
        <f t="shared" si="2"/>
        <v>0.29085368772471587</v>
      </c>
    </row>
    <row r="43" spans="2:19" ht="15" customHeight="1" x14ac:dyDescent="0.3">
      <c r="B43" s="77" t="s">
        <v>501</v>
      </c>
      <c r="C43" s="213">
        <f>C37/C36</f>
        <v>-0.11201825224242024</v>
      </c>
      <c r="D43" s="213">
        <f>D37/D36</f>
        <v>-0.18613361063142508</v>
      </c>
      <c r="E43" s="213"/>
      <c r="F43" s="213">
        <f>F37/F36</f>
        <v>-0.14623386458399243</v>
      </c>
      <c r="G43" s="213">
        <f>G37/G36</f>
        <v>-0.10065069899351403</v>
      </c>
      <c r="J43" s="356"/>
      <c r="K43" s="356"/>
      <c r="L43" s="77"/>
    </row>
    <row r="44" spans="2:19" ht="15" customHeight="1" x14ac:dyDescent="0.3">
      <c r="B44" s="77" t="s">
        <v>502</v>
      </c>
      <c r="C44" s="213">
        <f>C37/(C36-C34)</f>
        <v>-0.11887431659446983</v>
      </c>
      <c r="D44" s="213">
        <f>D37/(D36-D34)</f>
        <v>-0.20938111529403369</v>
      </c>
      <c r="E44" s="213"/>
      <c r="F44" s="213">
        <f>F37/(F36-F34)</f>
        <v>-0.16937567478644511</v>
      </c>
      <c r="G44" s="213">
        <f>G37/(G36-G34)</f>
        <v>-0.12681448142189644</v>
      </c>
      <c r="J44" s="356"/>
      <c r="K44" s="356"/>
      <c r="L44" s="77"/>
    </row>
    <row r="45" spans="2:19" ht="15" customHeight="1" x14ac:dyDescent="0.3">
      <c r="B45" s="393" t="s">
        <v>537</v>
      </c>
      <c r="C45" s="425">
        <v>-1.5197999607607926E-4</v>
      </c>
      <c r="D45" s="425">
        <v>4.1817999942850292E-4</v>
      </c>
      <c r="E45" s="394"/>
      <c r="F45" s="425">
        <v>-9.9139998383179773E-5</v>
      </c>
      <c r="G45" s="425">
        <v>-5.5550002798554488E-5</v>
      </c>
      <c r="H45" s="393"/>
      <c r="J45" s="356"/>
      <c r="K45" s="356"/>
    </row>
    <row r="46" spans="2:19" ht="15" customHeight="1" x14ac:dyDescent="0.3">
      <c r="C46" s="212">
        <f>C38/C36</f>
        <v>2.6385515388003464E-2</v>
      </c>
      <c r="D46" s="212">
        <f>D38/D36</f>
        <v>3.9136294293175104E-2</v>
      </c>
      <c r="F46" s="212">
        <f>F38/F36</f>
        <v>-4.2153711846148294E-2</v>
      </c>
      <c r="G46" s="212">
        <f>G38/G36</f>
        <v>-2.3008373310213853E-2</v>
      </c>
      <c r="J46" s="356"/>
      <c r="K46" s="356"/>
    </row>
    <row r="47" spans="2:19" ht="15" customHeight="1" x14ac:dyDescent="0.3">
      <c r="B47" s="226" t="s">
        <v>243</v>
      </c>
      <c r="C47" s="227">
        <f>SUM(C18,C20,C21,C22,C24,C25,C34,C35)</f>
        <v>1401.3169510200034</v>
      </c>
      <c r="D47" s="227">
        <f>SUM(D18,D20,D21,D22,D24,D25,D34,D35)</f>
        <v>1288.3789602799995</v>
      </c>
      <c r="E47" s="228">
        <f>IFERROR(C47/D47-1,"N.A.")</f>
        <v>8.7658984058121669E-2</v>
      </c>
      <c r="F47" s="227">
        <f>SUM(F18,F20,F21,F22,F24,F25,F34,F35)</f>
        <v>4132.361324280002</v>
      </c>
      <c r="G47" s="227">
        <f>SUM(G18,G20,G21,G22,G24,G25,G34,G35)</f>
        <v>2979.1135039899968</v>
      </c>
      <c r="H47" s="228">
        <f>IFERROR(F47/G47-1,"N.A.")</f>
        <v>0.38711107137926537</v>
      </c>
      <c r="J47" s="356"/>
      <c r="K47" s="356"/>
    </row>
    <row r="48" spans="2:19" ht="15" customHeight="1" x14ac:dyDescent="0.3">
      <c r="C48" s="357"/>
      <c r="D48" s="357"/>
      <c r="E48" s="357"/>
      <c r="F48" s="357"/>
      <c r="G48" s="357"/>
      <c r="H48" s="357"/>
      <c r="J48" s="356"/>
      <c r="K48" s="356"/>
    </row>
    <row r="49" spans="3:11" ht="15" customHeight="1" x14ac:dyDescent="0.3">
      <c r="C49" s="106"/>
      <c r="D49" s="106"/>
      <c r="J49" s="356"/>
      <c r="K49" s="356"/>
    </row>
    <row r="50" spans="3:11" ht="15" customHeight="1" x14ac:dyDescent="0.3">
      <c r="C50" s="106"/>
      <c r="D50" s="106"/>
      <c r="J50" s="356"/>
      <c r="K50" s="356"/>
    </row>
    <row r="51" spans="3:11" ht="15" customHeight="1" x14ac:dyDescent="0.3">
      <c r="C51" s="106"/>
      <c r="D51" s="106"/>
      <c r="J51" s="356"/>
      <c r="K51" s="356"/>
    </row>
    <row r="52" spans="3:11" ht="15" customHeight="1" x14ac:dyDescent="0.3">
      <c r="C52" s="106"/>
      <c r="D52" s="106"/>
      <c r="J52" s="356"/>
      <c r="K52" s="356"/>
    </row>
    <row r="53" spans="3:11" ht="15" customHeight="1" x14ac:dyDescent="0.3">
      <c r="C53" s="106"/>
      <c r="D53" s="106"/>
      <c r="J53" s="356"/>
      <c r="K53" s="356"/>
    </row>
    <row r="54" spans="3:11" ht="15" customHeight="1" x14ac:dyDescent="0.3">
      <c r="C54" s="106"/>
      <c r="D54" s="106"/>
      <c r="J54" s="356"/>
      <c r="K54" s="356"/>
    </row>
    <row r="55" spans="3:11" ht="15" hidden="1" customHeight="1" x14ac:dyDescent="0.3">
      <c r="C55" s="106"/>
      <c r="D55" s="106"/>
      <c r="J55" s="356"/>
      <c r="K55" s="356"/>
    </row>
    <row r="56" spans="3:11" ht="15" hidden="1" customHeight="1" x14ac:dyDescent="0.3">
      <c r="C56" s="106"/>
      <c r="D56" s="106"/>
      <c r="J56" s="356"/>
      <c r="K56" s="356"/>
    </row>
    <row r="57" spans="3:11" ht="15" hidden="1" customHeight="1" x14ac:dyDescent="0.3">
      <c r="C57" s="106"/>
      <c r="D57" s="106"/>
      <c r="J57" s="356"/>
      <c r="K57" s="356"/>
    </row>
    <row r="58" spans="3:11" ht="15" hidden="1" customHeight="1" x14ac:dyDescent="0.3">
      <c r="C58" s="106"/>
      <c r="D58" s="106"/>
      <c r="J58" s="356"/>
      <c r="K58" s="356"/>
    </row>
    <row r="59" spans="3:11" ht="15" hidden="1" customHeight="1" x14ac:dyDescent="0.3">
      <c r="C59" s="106"/>
      <c r="D59" s="106"/>
      <c r="J59" s="356"/>
      <c r="K59" s="356"/>
    </row>
    <row r="60" spans="3:11" ht="15" hidden="1" customHeight="1" x14ac:dyDescent="0.3">
      <c r="C60" s="106"/>
      <c r="D60" s="106"/>
      <c r="J60" s="356"/>
      <c r="K60" s="356"/>
    </row>
    <row r="61" spans="3:11" ht="15" hidden="1" customHeight="1" x14ac:dyDescent="0.3">
      <c r="C61" s="106"/>
      <c r="D61" s="106"/>
      <c r="J61" s="356"/>
      <c r="K61" s="356"/>
    </row>
    <row r="62" spans="3:11" ht="15" hidden="1" customHeight="1" x14ac:dyDescent="0.3">
      <c r="C62" s="106"/>
      <c r="D62" s="106"/>
      <c r="J62" s="356"/>
      <c r="K62" s="356"/>
    </row>
    <row r="63" spans="3:11" ht="15" hidden="1" customHeight="1" x14ac:dyDescent="0.3">
      <c r="C63" s="106"/>
      <c r="D63" s="106"/>
      <c r="J63" s="356"/>
      <c r="K63" s="356"/>
    </row>
    <row r="64" spans="3:11" ht="15" hidden="1" customHeight="1" x14ac:dyDescent="0.3">
      <c r="C64" s="106"/>
      <c r="D64" s="106"/>
      <c r="J64" s="356"/>
      <c r="K64" s="356"/>
    </row>
    <row r="65" spans="3:11" ht="15" hidden="1" customHeight="1" x14ac:dyDescent="0.3">
      <c r="C65" s="106"/>
      <c r="D65" s="106"/>
      <c r="J65" s="356"/>
      <c r="K65" s="356"/>
    </row>
    <row r="66" spans="3:11" ht="15" hidden="1" customHeight="1" x14ac:dyDescent="0.3">
      <c r="C66" s="106"/>
      <c r="D66" s="106"/>
      <c r="J66" s="356"/>
      <c r="K66" s="356"/>
    </row>
    <row r="67" spans="3:11" ht="15" hidden="1" customHeight="1" x14ac:dyDescent="0.3">
      <c r="C67" s="106"/>
      <c r="D67" s="106"/>
      <c r="J67" s="356"/>
      <c r="K67" s="356"/>
    </row>
    <row r="68" spans="3:11" ht="15" hidden="1" customHeight="1" x14ac:dyDescent="0.3">
      <c r="C68" s="106"/>
      <c r="D68" s="106"/>
      <c r="J68" s="356"/>
      <c r="K68" s="356"/>
    </row>
    <row r="69" spans="3:11" ht="15" hidden="1" customHeight="1" x14ac:dyDescent="0.3">
      <c r="C69" s="106"/>
      <c r="D69" s="106"/>
      <c r="J69" s="356"/>
      <c r="K69" s="356"/>
    </row>
    <row r="70" spans="3:11" ht="14" x14ac:dyDescent="0.3">
      <c r="C70" s="106"/>
      <c r="D70" s="106"/>
      <c r="J70" s="356"/>
      <c r="K70" s="356"/>
    </row>
    <row r="71" spans="3:11" ht="14.5" hidden="1" customHeight="1" x14ac:dyDescent="0.3">
      <c r="C71" s="106"/>
      <c r="D71" s="106"/>
      <c r="J71" s="356"/>
      <c r="K71" s="356"/>
    </row>
    <row r="72" spans="3:11" ht="14.5" hidden="1" customHeight="1" x14ac:dyDescent="0.3">
      <c r="C72" s="106"/>
      <c r="D72" s="106"/>
      <c r="J72" s="356"/>
      <c r="K72" s="356"/>
    </row>
    <row r="73" spans="3:11" ht="14.5" hidden="1" customHeight="1" x14ac:dyDescent="0.3">
      <c r="C73" s="106"/>
      <c r="D73" s="106"/>
      <c r="J73" s="356"/>
      <c r="K73" s="356"/>
    </row>
    <row r="74" spans="3:11" ht="14.5" hidden="1" customHeight="1" x14ac:dyDescent="0.3">
      <c r="C74" s="106"/>
      <c r="D74" s="106"/>
      <c r="J74" s="356"/>
      <c r="K74" s="356"/>
    </row>
    <row r="75" spans="3:11" ht="14.5" hidden="1" customHeight="1" x14ac:dyDescent="0.3">
      <c r="C75" s="106"/>
      <c r="D75" s="106"/>
      <c r="J75" s="356"/>
      <c r="K75" s="356"/>
    </row>
    <row r="76" spans="3:11" ht="14.5" hidden="1" customHeight="1" x14ac:dyDescent="0.3">
      <c r="C76" s="106"/>
      <c r="D76" s="106"/>
      <c r="J76" s="356"/>
      <c r="K76" s="356"/>
    </row>
    <row r="77" spans="3:11" ht="14.5" hidden="1" customHeight="1" x14ac:dyDescent="0.3">
      <c r="C77" s="106"/>
      <c r="D77" s="106"/>
      <c r="J77" s="356"/>
      <c r="K77" s="356"/>
    </row>
    <row r="78" spans="3:11" ht="14.5" hidden="1" customHeight="1" x14ac:dyDescent="0.3">
      <c r="C78" s="106"/>
      <c r="D78" s="106"/>
      <c r="J78" s="356"/>
      <c r="K78" s="356"/>
    </row>
    <row r="79" spans="3:11" ht="14.5" hidden="1" customHeight="1" x14ac:dyDescent="0.3">
      <c r="C79" s="106"/>
      <c r="D79" s="106"/>
      <c r="J79" s="356"/>
      <c r="K79" s="356"/>
    </row>
    <row r="80" spans="3:11" ht="14.5" hidden="1" customHeight="1" x14ac:dyDescent="0.3">
      <c r="C80" s="106"/>
      <c r="D80" s="106"/>
      <c r="J80" s="356"/>
      <c r="K80" s="356"/>
    </row>
    <row r="81" spans="3:11" ht="14.5" hidden="1" customHeight="1" x14ac:dyDescent="0.3">
      <c r="C81" s="106"/>
      <c r="D81" s="106"/>
      <c r="J81" s="356"/>
      <c r="K81" s="356"/>
    </row>
    <row r="82" spans="3:11" ht="14.5" hidden="1" customHeight="1" x14ac:dyDescent="0.3">
      <c r="C82" s="106"/>
      <c r="D82" s="106"/>
      <c r="J82" s="356"/>
      <c r="K82" s="356"/>
    </row>
    <row r="83" spans="3:11" ht="14.5" hidden="1" customHeight="1" x14ac:dyDescent="0.3">
      <c r="C83" s="106"/>
      <c r="D83" s="106"/>
      <c r="J83" s="356"/>
      <c r="K83" s="356"/>
    </row>
    <row r="84" spans="3:11" ht="14.5" hidden="1" customHeight="1" x14ac:dyDescent="0.3">
      <c r="C84" s="106"/>
      <c r="D84" s="106"/>
      <c r="J84" s="356"/>
      <c r="K84" s="356"/>
    </row>
    <row r="85" spans="3:11" ht="14.5" hidden="1" customHeight="1" x14ac:dyDescent="0.3">
      <c r="C85" s="106"/>
      <c r="D85" s="106"/>
      <c r="J85" s="356"/>
      <c r="K85" s="356"/>
    </row>
    <row r="86" spans="3:11" ht="14.5" hidden="1" customHeight="1" x14ac:dyDescent="0.3">
      <c r="C86" s="106"/>
      <c r="D86" s="106"/>
      <c r="J86" s="356"/>
      <c r="K86" s="356"/>
    </row>
    <row r="87" spans="3:11" ht="14.5" hidden="1" customHeight="1" x14ac:dyDescent="0.3">
      <c r="C87" s="106"/>
      <c r="D87" s="106"/>
      <c r="J87" s="356"/>
      <c r="K87" s="356"/>
    </row>
  </sheetData>
  <mergeCells count="3">
    <mergeCell ref="B2:B5"/>
    <mergeCell ref="C9:H9"/>
    <mergeCell ref="N9:S9"/>
  </mergeCells>
  <hyperlinks>
    <hyperlink ref="F3" location="Menu!A1" display="→Menu←" xr:uid="{FDBFAEF4-36A7-45EA-A899-8F3B3EC4407C}"/>
  </hyperlink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609AF-3C6D-47F1-9422-037CA408320B}">
  <sheetPr>
    <tabColor theme="9" tint="0.79998168889431442"/>
  </sheetPr>
  <dimension ref="A1:W88"/>
  <sheetViews>
    <sheetView showGridLines="0" zoomScale="80" zoomScaleNormal="80" workbookViewId="0">
      <pane xSplit="2" ySplit="10" topLeftCell="C11" activePane="bottomRight" state="frozen"/>
      <selection activeCell="E48" sqref="E48"/>
      <selection pane="topRight" activeCell="E48" sqref="E48"/>
      <selection pane="bottomLeft" activeCell="E48" sqref="E48"/>
      <selection pane="bottomRight" activeCell="D11" sqref="D11"/>
    </sheetView>
  </sheetViews>
  <sheetFormatPr defaultColWidth="0" defaultRowHeight="15" customHeight="1" x14ac:dyDescent="0.35"/>
  <cols>
    <col min="1" max="1" width="1.1796875" style="1" customWidth="1"/>
    <col min="2" max="2" width="47.81640625" style="1" customWidth="1"/>
    <col min="3" max="4" width="15.1796875" style="115" customWidth="1"/>
    <col min="5" max="5" width="5.81640625" style="1" customWidth="1"/>
    <col min="6" max="6" width="9.453125" style="162" hidden="1" customWidth="1"/>
    <col min="7" max="7" width="47.81640625" style="1" customWidth="1"/>
    <col min="8" max="9" width="14.1796875" style="1" customWidth="1"/>
    <col min="10" max="12" width="8.81640625" style="1" customWidth="1"/>
    <col min="13" max="23" width="0" style="1" hidden="1" customWidth="1"/>
    <col min="24" max="16384" width="8.81640625" style="1" hidden="1"/>
  </cols>
  <sheetData>
    <row r="1" spans="1:11" ht="3.65" customHeight="1" thickBot="1" x14ac:dyDescent="0.4">
      <c r="C1" s="2"/>
      <c r="D1" s="2"/>
      <c r="E1" s="2"/>
      <c r="F1" s="2"/>
      <c r="G1" s="2"/>
      <c r="H1" s="2"/>
      <c r="I1" s="2"/>
      <c r="J1" s="2"/>
    </row>
    <row r="2" spans="1:11" ht="15.5" x14ac:dyDescent="0.35">
      <c r="A2" s="3"/>
      <c r="B2" s="484" t="e" vm="1">
        <v>#VALUE!</v>
      </c>
      <c r="C2" s="4"/>
      <c r="D2" s="4"/>
      <c r="E2" s="4"/>
      <c r="F2" s="5"/>
      <c r="G2" s="6"/>
      <c r="H2" s="6"/>
      <c r="I2" s="6"/>
      <c r="J2" s="6"/>
      <c r="K2" s="7"/>
    </row>
    <row r="3" spans="1:11" ht="15.5" x14ac:dyDescent="0.35">
      <c r="A3" s="3"/>
      <c r="B3" s="485"/>
      <c r="C3" s="9" t="s">
        <v>0</v>
      </c>
      <c r="D3" s="229">
        <v>46295</v>
      </c>
      <c r="E3" s="9"/>
      <c r="F3" s="462" t="s">
        <v>233</v>
      </c>
      <c r="G3" s="9"/>
      <c r="H3" s="9"/>
      <c r="I3" s="9"/>
      <c r="J3" s="9"/>
      <c r="K3" s="10"/>
    </row>
    <row r="4" spans="1:11" ht="15.5" x14ac:dyDescent="0.35">
      <c r="A4" s="3"/>
      <c r="B4" s="485"/>
      <c r="C4" s="9" t="s">
        <v>1</v>
      </c>
      <c r="D4" s="230" t="s">
        <v>621</v>
      </c>
      <c r="E4" s="11"/>
      <c r="F4" s="9"/>
      <c r="G4" s="9"/>
      <c r="H4" s="9"/>
      <c r="I4" s="9"/>
      <c r="J4" s="9"/>
      <c r="K4" s="10"/>
    </row>
    <row r="5" spans="1:11" ht="16" thickBot="1" x14ac:dyDescent="0.4">
      <c r="A5" s="3"/>
      <c r="B5" s="486"/>
      <c r="C5" s="12"/>
      <c r="D5" s="12"/>
      <c r="E5" s="12"/>
      <c r="F5" s="13"/>
      <c r="G5" s="13"/>
      <c r="H5" s="13"/>
      <c r="I5" s="13"/>
      <c r="J5" s="13"/>
      <c r="K5" s="14"/>
    </row>
    <row r="6" spans="1:11" ht="15.5" x14ac:dyDescent="0.35">
      <c r="C6" s="1"/>
      <c r="D6" s="1"/>
      <c r="F6" s="1"/>
    </row>
    <row r="7" spans="1:11" ht="15" customHeight="1" x14ac:dyDescent="0.35">
      <c r="B7" s="15" t="s">
        <v>2</v>
      </c>
      <c r="C7" s="16"/>
      <c r="D7" s="16"/>
      <c r="E7" s="16"/>
      <c r="F7" s="16"/>
      <c r="G7" s="15" t="s">
        <v>246</v>
      </c>
      <c r="H7" s="16"/>
      <c r="I7" s="16"/>
      <c r="J7" s="16"/>
    </row>
    <row r="8" spans="1:11" ht="15" customHeight="1" thickBot="1" x14ac:dyDescent="0.4">
      <c r="C8" s="119"/>
      <c r="D8" s="119"/>
    </row>
    <row r="9" spans="1:11" ht="15" customHeight="1" thickBot="1" x14ac:dyDescent="0.4">
      <c r="B9" s="17" t="s">
        <v>102</v>
      </c>
      <c r="C9" s="487" t="s">
        <v>15</v>
      </c>
      <c r="D9" s="488"/>
      <c r="G9" s="17" t="s">
        <v>328</v>
      </c>
      <c r="H9" s="487" t="s">
        <v>247</v>
      </c>
      <c r="I9" s="488"/>
    </row>
    <row r="10" spans="1:11" ht="15" customHeight="1" thickBot="1" x14ac:dyDescent="0.4">
      <c r="B10" s="40" t="s">
        <v>38</v>
      </c>
      <c r="C10" s="93">
        <v>46295</v>
      </c>
      <c r="D10" s="120">
        <v>45930</v>
      </c>
      <c r="G10" s="40" t="s">
        <v>288</v>
      </c>
      <c r="H10" s="93">
        <v>46295</v>
      </c>
      <c r="I10" s="120">
        <v>45930</v>
      </c>
    </row>
    <row r="11" spans="1:11" ht="15" customHeight="1" thickBot="1" x14ac:dyDescent="0.4">
      <c r="B11" s="107" t="s">
        <v>103</v>
      </c>
      <c r="C11" s="107"/>
      <c r="D11" s="107"/>
      <c r="G11" s="107" t="s">
        <v>329</v>
      </c>
      <c r="H11" s="107"/>
      <c r="I11" s="107"/>
    </row>
    <row r="12" spans="1:11" ht="15" customHeight="1" x14ac:dyDescent="0.35">
      <c r="B12" s="34" t="s">
        <v>104</v>
      </c>
      <c r="C12" s="358">
        <v>441736</v>
      </c>
      <c r="D12" s="358">
        <v>1356062</v>
      </c>
      <c r="F12" s="162" t="s">
        <v>418</v>
      </c>
      <c r="G12" s="34" t="s">
        <v>418</v>
      </c>
      <c r="H12" s="358">
        <f t="shared" ref="H12:I23" si="0">C12</f>
        <v>441736</v>
      </c>
      <c r="I12" s="358">
        <f t="shared" si="0"/>
        <v>1356062</v>
      </c>
    </row>
    <row r="13" spans="1:11" ht="15" customHeight="1" x14ac:dyDescent="0.35">
      <c r="B13" s="34" t="s">
        <v>205</v>
      </c>
      <c r="C13" s="358">
        <v>2526363</v>
      </c>
      <c r="D13" s="358">
        <v>808924</v>
      </c>
      <c r="F13" s="162" t="s">
        <v>419</v>
      </c>
      <c r="G13" s="34" t="s">
        <v>419</v>
      </c>
      <c r="H13" s="358">
        <f t="shared" si="0"/>
        <v>2526363</v>
      </c>
      <c r="I13" s="358">
        <f t="shared" si="0"/>
        <v>808924</v>
      </c>
    </row>
    <row r="14" spans="1:11" ht="15" customHeight="1" x14ac:dyDescent="0.35">
      <c r="B14" s="34" t="s">
        <v>206</v>
      </c>
      <c r="C14" s="358">
        <v>5255908</v>
      </c>
      <c r="D14" s="358">
        <v>4106084</v>
      </c>
      <c r="F14" s="162" t="s">
        <v>503</v>
      </c>
      <c r="G14" s="34" t="s">
        <v>420</v>
      </c>
      <c r="H14" s="358">
        <f t="shared" si="0"/>
        <v>5255908</v>
      </c>
      <c r="I14" s="358">
        <f t="shared" si="0"/>
        <v>4106084</v>
      </c>
      <c r="J14" s="114"/>
    </row>
    <row r="15" spans="1:11" ht="15" customHeight="1" x14ac:dyDescent="0.35">
      <c r="B15" s="34" t="s">
        <v>90</v>
      </c>
      <c r="C15" s="358">
        <v>121914</v>
      </c>
      <c r="D15" s="358">
        <v>72704</v>
      </c>
      <c r="F15" s="162" t="s">
        <v>314</v>
      </c>
      <c r="G15" s="34" t="s">
        <v>314</v>
      </c>
      <c r="H15" s="358">
        <f t="shared" si="0"/>
        <v>121914</v>
      </c>
      <c r="I15" s="358">
        <f t="shared" si="0"/>
        <v>72704</v>
      </c>
      <c r="J15" s="114"/>
    </row>
    <row r="16" spans="1:11" ht="15" customHeight="1" x14ac:dyDescent="0.35">
      <c r="B16" s="34" t="s">
        <v>91</v>
      </c>
      <c r="C16" s="358">
        <v>295197</v>
      </c>
      <c r="D16" s="358">
        <v>229311</v>
      </c>
      <c r="F16" s="162" t="s">
        <v>421</v>
      </c>
      <c r="G16" s="34" t="s">
        <v>421</v>
      </c>
      <c r="H16" s="358">
        <f t="shared" si="0"/>
        <v>295197</v>
      </c>
      <c r="I16" s="358">
        <f t="shared" si="0"/>
        <v>229311</v>
      </c>
      <c r="J16" s="114"/>
    </row>
    <row r="17" spans="2:10" ht="15" customHeight="1" x14ac:dyDescent="0.35">
      <c r="B17" s="34" t="s">
        <v>108</v>
      </c>
      <c r="C17" s="358">
        <v>0</v>
      </c>
      <c r="D17" s="358">
        <v>37384</v>
      </c>
      <c r="F17" s="162" t="s">
        <v>504</v>
      </c>
      <c r="G17" s="34" t="s">
        <v>327</v>
      </c>
      <c r="H17" s="358">
        <f t="shared" si="0"/>
        <v>0</v>
      </c>
      <c r="I17" s="358">
        <f t="shared" si="0"/>
        <v>37384</v>
      </c>
      <c r="J17" s="114"/>
    </row>
    <row r="18" spans="2:10" ht="15" customHeight="1" x14ac:dyDescent="0.35">
      <c r="B18" s="34" t="s">
        <v>109</v>
      </c>
      <c r="C18" s="358">
        <v>2558.9978899999987</v>
      </c>
      <c r="D18" s="358">
        <v>126578.81922</v>
      </c>
      <c r="F18" s="162" t="s">
        <v>505</v>
      </c>
      <c r="G18" s="34" t="s">
        <v>422</v>
      </c>
      <c r="H18" s="358">
        <f t="shared" si="0"/>
        <v>2558.9978899999987</v>
      </c>
      <c r="I18" s="358">
        <f t="shared" si="0"/>
        <v>126578.81922</v>
      </c>
      <c r="J18" s="114"/>
    </row>
    <row r="19" spans="2:10" ht="15" customHeight="1" x14ac:dyDescent="0.35">
      <c r="B19" s="34" t="s">
        <v>92</v>
      </c>
      <c r="C19" s="358">
        <v>39404</v>
      </c>
      <c r="D19" s="358">
        <v>6061</v>
      </c>
      <c r="F19" s="162" t="s">
        <v>423</v>
      </c>
      <c r="G19" s="34" t="s">
        <v>423</v>
      </c>
      <c r="H19" s="358">
        <f t="shared" si="0"/>
        <v>39404</v>
      </c>
      <c r="I19" s="358">
        <f t="shared" si="0"/>
        <v>6061</v>
      </c>
      <c r="J19" s="114"/>
    </row>
    <row r="20" spans="2:10" ht="15" customHeight="1" x14ac:dyDescent="0.35">
      <c r="B20" s="34" t="s">
        <v>89</v>
      </c>
      <c r="C20" s="358">
        <v>0</v>
      </c>
      <c r="D20" s="358">
        <v>0</v>
      </c>
      <c r="F20" s="162" t="s">
        <v>424</v>
      </c>
      <c r="G20" s="34" t="s">
        <v>424</v>
      </c>
      <c r="H20" s="358">
        <f t="shared" si="0"/>
        <v>0</v>
      </c>
      <c r="I20" s="358">
        <f t="shared" si="0"/>
        <v>0</v>
      </c>
      <c r="J20" s="114"/>
    </row>
    <row r="21" spans="2:10" ht="15" customHeight="1" x14ac:dyDescent="0.35">
      <c r="B21" s="34" t="s">
        <v>211</v>
      </c>
      <c r="C21" s="358">
        <v>0</v>
      </c>
      <c r="D21" s="358">
        <v>0</v>
      </c>
      <c r="F21" s="162" t="s">
        <v>425</v>
      </c>
      <c r="G21" s="34" t="s">
        <v>425</v>
      </c>
      <c r="H21" s="358">
        <f t="shared" si="0"/>
        <v>0</v>
      </c>
      <c r="I21" s="358">
        <f t="shared" si="0"/>
        <v>0</v>
      </c>
      <c r="J21" s="114"/>
    </row>
    <row r="22" spans="2:10" ht="15" customHeight="1" thickBot="1" x14ac:dyDescent="0.4">
      <c r="B22" s="34" t="s">
        <v>22</v>
      </c>
      <c r="C22" s="358">
        <v>768705.97100000002</v>
      </c>
      <c r="D22" s="358">
        <v>344330</v>
      </c>
      <c r="F22" s="162" t="s">
        <v>252</v>
      </c>
      <c r="G22" s="34" t="s">
        <v>252</v>
      </c>
      <c r="H22" s="358">
        <f t="shared" si="0"/>
        <v>768705.97100000002</v>
      </c>
      <c r="I22" s="358">
        <f t="shared" si="0"/>
        <v>344330</v>
      </c>
      <c r="J22" s="114"/>
    </row>
    <row r="23" spans="2:10" ht="15" customHeight="1" thickBot="1" x14ac:dyDescent="0.4">
      <c r="B23" s="241"/>
      <c r="C23" s="359">
        <f>SUM(C12:C22)</f>
        <v>9451786.9688900001</v>
      </c>
      <c r="D23" s="359">
        <f>SUM(D12:D22)</f>
        <v>7087438.8192199999</v>
      </c>
      <c r="G23" s="241"/>
      <c r="H23" s="359">
        <f t="shared" si="0"/>
        <v>9451786.9688900001</v>
      </c>
      <c r="I23" s="359">
        <f t="shared" si="0"/>
        <v>7087438.8192199999</v>
      </c>
      <c r="J23" s="114"/>
    </row>
    <row r="24" spans="2:10" ht="15" customHeight="1" thickBot="1" x14ac:dyDescent="0.4">
      <c r="B24" s="107" t="s">
        <v>110</v>
      </c>
      <c r="C24" s="121"/>
      <c r="D24" s="121"/>
      <c r="G24" s="107" t="s">
        <v>334</v>
      </c>
      <c r="H24" s="121"/>
      <c r="I24" s="121"/>
      <c r="J24" s="114"/>
    </row>
    <row r="25" spans="2:10" ht="15" customHeight="1" x14ac:dyDescent="0.35">
      <c r="B25" s="34" t="s">
        <v>207</v>
      </c>
      <c r="C25" s="358"/>
      <c r="D25" s="358"/>
      <c r="G25" s="34" t="s">
        <v>426</v>
      </c>
      <c r="H25" s="358"/>
      <c r="I25" s="358"/>
      <c r="J25" s="114"/>
    </row>
    <row r="26" spans="2:10" ht="15" customHeight="1" x14ac:dyDescent="0.35">
      <c r="B26" s="34" t="s">
        <v>112</v>
      </c>
      <c r="C26" s="358">
        <v>79403</v>
      </c>
      <c r="D26" s="358">
        <v>18888</v>
      </c>
      <c r="F26" s="162" t="s">
        <v>427</v>
      </c>
      <c r="G26" s="34" t="s">
        <v>427</v>
      </c>
      <c r="H26" s="358">
        <f t="shared" ref="H26:I31" si="1">C26</f>
        <v>79403</v>
      </c>
      <c r="I26" s="358">
        <f t="shared" si="1"/>
        <v>18888</v>
      </c>
      <c r="J26" s="114"/>
    </row>
    <row r="27" spans="2:10" ht="15" customHeight="1" x14ac:dyDescent="0.35">
      <c r="B27" s="34" t="s">
        <v>208</v>
      </c>
      <c r="C27" s="358">
        <v>41790962</v>
      </c>
      <c r="D27" s="358">
        <v>32325214</v>
      </c>
      <c r="F27" s="162" t="s">
        <v>420</v>
      </c>
      <c r="G27" s="34" t="s">
        <v>420</v>
      </c>
      <c r="H27" s="358">
        <f t="shared" si="1"/>
        <v>41790962</v>
      </c>
      <c r="I27" s="358">
        <f t="shared" si="1"/>
        <v>32325214</v>
      </c>
      <c r="J27" s="114"/>
    </row>
    <row r="28" spans="2:10" ht="15" customHeight="1" x14ac:dyDescent="0.35">
      <c r="B28" s="34" t="s">
        <v>114</v>
      </c>
      <c r="C28" s="358">
        <v>2874979</v>
      </c>
      <c r="D28" s="358">
        <v>2760806</v>
      </c>
      <c r="F28" s="162" t="s">
        <v>506</v>
      </c>
      <c r="G28" s="34" t="s">
        <v>315</v>
      </c>
      <c r="H28" s="358">
        <f t="shared" si="1"/>
        <v>2874979</v>
      </c>
      <c r="I28" s="358">
        <f t="shared" si="1"/>
        <v>2760806</v>
      </c>
      <c r="J28" s="114"/>
    </row>
    <row r="29" spans="2:10" ht="15" customHeight="1" x14ac:dyDescent="0.35">
      <c r="B29" s="34" t="s">
        <v>116</v>
      </c>
      <c r="C29" s="358">
        <v>46551</v>
      </c>
      <c r="D29" s="358">
        <v>46049</v>
      </c>
      <c r="F29" s="162" t="s">
        <v>318</v>
      </c>
      <c r="G29" s="34" t="s">
        <v>318</v>
      </c>
      <c r="H29" s="358">
        <f t="shared" si="1"/>
        <v>46551</v>
      </c>
      <c r="I29" s="358">
        <f t="shared" si="1"/>
        <v>46049</v>
      </c>
      <c r="J29" s="114"/>
    </row>
    <row r="30" spans="2:10" ht="15" customHeight="1" x14ac:dyDescent="0.35">
      <c r="B30" s="34" t="s">
        <v>106</v>
      </c>
      <c r="C30" s="358">
        <v>137129</v>
      </c>
      <c r="D30" s="358">
        <v>94871</v>
      </c>
      <c r="F30" s="162" t="s">
        <v>507</v>
      </c>
      <c r="G30" s="34" t="s">
        <v>314</v>
      </c>
      <c r="H30" s="358">
        <f t="shared" si="1"/>
        <v>137129</v>
      </c>
      <c r="I30" s="358">
        <f t="shared" si="1"/>
        <v>94871</v>
      </c>
      <c r="J30" s="114"/>
    </row>
    <row r="31" spans="2:10" ht="15" customHeight="1" x14ac:dyDescent="0.35">
      <c r="B31" s="34" t="s">
        <v>118</v>
      </c>
      <c r="C31" s="358">
        <v>60469</v>
      </c>
      <c r="D31" s="358">
        <v>20406</v>
      </c>
      <c r="F31" s="162" t="s">
        <v>508</v>
      </c>
      <c r="G31" s="34" t="s">
        <v>327</v>
      </c>
      <c r="H31" s="358">
        <f t="shared" si="1"/>
        <v>60469</v>
      </c>
      <c r="I31" s="358">
        <f t="shared" si="1"/>
        <v>20406</v>
      </c>
      <c r="J31" s="114"/>
    </row>
    <row r="32" spans="2:10" ht="15" hidden="1" customHeight="1" x14ac:dyDescent="0.35">
      <c r="B32" s="34" t="s">
        <v>212</v>
      </c>
      <c r="C32" s="358">
        <v>0</v>
      </c>
      <c r="D32" s="358">
        <v>0</v>
      </c>
      <c r="F32" s="162" t="s">
        <v>428</v>
      </c>
      <c r="G32" s="34" t="s">
        <v>428</v>
      </c>
      <c r="H32" s="358">
        <f>C32</f>
        <v>0</v>
      </c>
      <c r="I32" s="358">
        <f>D32</f>
        <v>0</v>
      </c>
      <c r="J32" s="114"/>
    </row>
    <row r="33" spans="2:10" ht="15" customHeight="1" thickBot="1" x14ac:dyDescent="0.4">
      <c r="B33" s="34" t="s">
        <v>93</v>
      </c>
      <c r="C33" s="358">
        <v>105299</v>
      </c>
      <c r="D33" s="358">
        <v>76525</v>
      </c>
      <c r="F33" s="162" t="s">
        <v>500</v>
      </c>
      <c r="G33" s="34" t="s">
        <v>252</v>
      </c>
      <c r="H33" s="358">
        <f t="shared" ref="H33:I40" si="2">C33</f>
        <v>105299</v>
      </c>
      <c r="I33" s="358">
        <f t="shared" si="2"/>
        <v>76525</v>
      </c>
      <c r="J33" s="114"/>
    </row>
    <row r="34" spans="2:10" ht="15" customHeight="1" thickBot="1" x14ac:dyDescent="0.4">
      <c r="B34" s="241"/>
      <c r="C34" s="297">
        <f>SUM(C26:C33)</f>
        <v>45094792</v>
      </c>
      <c r="D34" s="297">
        <f>SUM(D26:D33)</f>
        <v>35342759</v>
      </c>
      <c r="G34" s="241"/>
      <c r="H34" s="297">
        <f t="shared" si="2"/>
        <v>45094792</v>
      </c>
      <c r="I34" s="297">
        <f t="shared" si="2"/>
        <v>35342759</v>
      </c>
      <c r="J34" s="114"/>
    </row>
    <row r="35" spans="2:10" ht="15" customHeight="1" x14ac:dyDescent="0.35">
      <c r="B35" s="34" t="s">
        <v>87</v>
      </c>
      <c r="C35" s="358">
        <v>1335629</v>
      </c>
      <c r="D35" s="358">
        <v>4154815</v>
      </c>
      <c r="F35" s="162" t="s">
        <v>326</v>
      </c>
      <c r="G35" s="34" t="s">
        <v>326</v>
      </c>
      <c r="H35" s="358">
        <f t="shared" si="2"/>
        <v>1335629</v>
      </c>
      <c r="I35" s="358">
        <f t="shared" si="2"/>
        <v>4154815</v>
      </c>
      <c r="J35" s="114"/>
    </row>
    <row r="36" spans="2:10" ht="15.5" x14ac:dyDescent="0.35">
      <c r="B36" s="34" t="s">
        <v>99</v>
      </c>
      <c r="C36" s="358">
        <v>159998</v>
      </c>
      <c r="D36" s="358">
        <v>180126</v>
      </c>
      <c r="F36" s="162" t="s">
        <v>509</v>
      </c>
      <c r="G36" s="34" t="s">
        <v>338</v>
      </c>
      <c r="H36" s="358">
        <f t="shared" si="2"/>
        <v>159998</v>
      </c>
      <c r="I36" s="358">
        <f t="shared" si="2"/>
        <v>180126</v>
      </c>
      <c r="J36" s="114"/>
    </row>
    <row r="37" spans="2:10" ht="15" customHeight="1" thickBot="1" x14ac:dyDescent="0.4">
      <c r="B37" s="34" t="s">
        <v>119</v>
      </c>
      <c r="C37" s="358">
        <v>96724</v>
      </c>
      <c r="D37" s="358">
        <v>436233</v>
      </c>
      <c r="F37" s="162" t="s">
        <v>467</v>
      </c>
      <c r="G37" s="34" t="s">
        <v>339</v>
      </c>
      <c r="H37" s="358">
        <f t="shared" si="2"/>
        <v>96724</v>
      </c>
      <c r="I37" s="358">
        <f t="shared" si="2"/>
        <v>436233</v>
      </c>
      <c r="J37" s="114"/>
    </row>
    <row r="38" spans="2:10" ht="15" customHeight="1" x14ac:dyDescent="0.35">
      <c r="B38" s="289"/>
      <c r="C38" s="360">
        <f>SUM(C35:C37)</f>
        <v>1592351</v>
      </c>
      <c r="D38" s="360">
        <f>SUM(D35:D37)</f>
        <v>4771174</v>
      </c>
      <c r="G38" s="289"/>
      <c r="H38" s="360">
        <f t="shared" si="2"/>
        <v>1592351</v>
      </c>
      <c r="I38" s="360">
        <f t="shared" si="2"/>
        <v>4771174</v>
      </c>
      <c r="J38" s="114"/>
    </row>
    <row r="39" spans="2:10" ht="15" customHeight="1" x14ac:dyDescent="0.35">
      <c r="B39" s="236"/>
      <c r="C39" s="361">
        <f>C38+C34</f>
        <v>46687143</v>
      </c>
      <c r="D39" s="361">
        <f>D38+D34</f>
        <v>40113933</v>
      </c>
      <c r="G39" s="236"/>
      <c r="H39" s="361">
        <f t="shared" si="2"/>
        <v>46687143</v>
      </c>
      <c r="I39" s="361">
        <f t="shared" si="2"/>
        <v>40113933</v>
      </c>
      <c r="J39" s="114"/>
    </row>
    <row r="40" spans="2:10" ht="15" customHeight="1" thickBot="1" x14ac:dyDescent="0.4">
      <c r="B40" s="285" t="s">
        <v>120</v>
      </c>
      <c r="C40" s="362">
        <f>C39+C23</f>
        <v>56138929.968889996</v>
      </c>
      <c r="D40" s="362">
        <f>D39+D23</f>
        <v>47201371.819219999</v>
      </c>
      <c r="G40" s="285" t="s">
        <v>340</v>
      </c>
      <c r="H40" s="362">
        <f t="shared" si="2"/>
        <v>56138929.968889996</v>
      </c>
      <c r="I40" s="362">
        <f t="shared" si="2"/>
        <v>47201371.819219999</v>
      </c>
      <c r="J40" s="114"/>
    </row>
    <row r="41" spans="2:10" ht="15" customHeight="1" thickBot="1" x14ac:dyDescent="0.4">
      <c r="C41" s="116"/>
      <c r="D41" s="116"/>
      <c r="H41" s="116"/>
      <c r="I41" s="116"/>
      <c r="J41" s="114"/>
    </row>
    <row r="42" spans="2:10" ht="15" customHeight="1" thickBot="1" x14ac:dyDescent="0.4">
      <c r="B42" s="17" t="s">
        <v>209</v>
      </c>
      <c r="C42" s="487" t="s">
        <v>15</v>
      </c>
      <c r="D42" s="488"/>
      <c r="G42" s="17" t="s">
        <v>341</v>
      </c>
      <c r="H42" s="487" t="s">
        <v>247</v>
      </c>
      <c r="I42" s="488"/>
      <c r="J42" s="114"/>
    </row>
    <row r="43" spans="2:10" ht="15" customHeight="1" thickBot="1" x14ac:dyDescent="0.4">
      <c r="B43" s="40" t="s">
        <v>38</v>
      </c>
      <c r="C43" s="93">
        <v>46295</v>
      </c>
      <c r="D43" s="120">
        <v>45930</v>
      </c>
      <c r="G43" s="40" t="s">
        <v>288</v>
      </c>
      <c r="H43" s="93">
        <v>46295</v>
      </c>
      <c r="I43" s="120">
        <v>45930</v>
      </c>
      <c r="J43" s="114"/>
    </row>
    <row r="44" spans="2:10" ht="15" customHeight="1" thickBot="1" x14ac:dyDescent="0.4">
      <c r="B44" s="107" t="s">
        <v>103</v>
      </c>
      <c r="C44" s="107"/>
      <c r="D44" s="107"/>
      <c r="G44" s="107" t="s">
        <v>329</v>
      </c>
      <c r="H44" s="107"/>
      <c r="I44" s="107"/>
      <c r="J44" s="114"/>
    </row>
    <row r="45" spans="2:10" ht="15" customHeight="1" x14ac:dyDescent="0.35">
      <c r="B45" s="34" t="s">
        <v>122</v>
      </c>
      <c r="C45" s="358">
        <v>257762</v>
      </c>
      <c r="D45" s="358">
        <v>90082</v>
      </c>
      <c r="F45" s="162" t="s">
        <v>429</v>
      </c>
      <c r="G45" s="34" t="s">
        <v>429</v>
      </c>
      <c r="H45" s="363">
        <f t="shared" ref="H45:I56" si="3">C45</f>
        <v>257762</v>
      </c>
      <c r="I45" s="363">
        <f t="shared" si="3"/>
        <v>90082</v>
      </c>
      <c r="J45" s="114"/>
    </row>
    <row r="46" spans="2:10" ht="15" customHeight="1" x14ac:dyDescent="0.35">
      <c r="B46" s="34" t="s">
        <v>123</v>
      </c>
      <c r="C46" s="363">
        <v>373220</v>
      </c>
      <c r="D46" s="363">
        <v>496001</v>
      </c>
      <c r="F46" s="162" t="s">
        <v>343</v>
      </c>
      <c r="G46" s="34" t="s">
        <v>343</v>
      </c>
      <c r="H46" s="363">
        <f t="shared" si="3"/>
        <v>373220</v>
      </c>
      <c r="I46" s="363">
        <f t="shared" si="3"/>
        <v>496001</v>
      </c>
      <c r="J46" s="114"/>
    </row>
    <row r="47" spans="2:10" ht="15" customHeight="1" x14ac:dyDescent="0.35">
      <c r="B47" s="34" t="s">
        <v>124</v>
      </c>
      <c r="C47" s="363">
        <v>16721</v>
      </c>
      <c r="D47" s="363">
        <v>18677</v>
      </c>
      <c r="F47" s="162" t="s">
        <v>344</v>
      </c>
      <c r="G47" s="34" t="s">
        <v>344</v>
      </c>
      <c r="H47" s="363">
        <f t="shared" si="3"/>
        <v>16721</v>
      </c>
      <c r="I47" s="363">
        <f t="shared" si="3"/>
        <v>18677</v>
      </c>
      <c r="J47" s="114"/>
    </row>
    <row r="48" spans="2:10" ht="15" customHeight="1" x14ac:dyDescent="0.35">
      <c r="B48" s="34" t="s">
        <v>100</v>
      </c>
      <c r="C48" s="363">
        <v>9212</v>
      </c>
      <c r="D48" s="363">
        <v>2916</v>
      </c>
      <c r="F48" s="162" t="s">
        <v>510</v>
      </c>
      <c r="G48" s="34" t="s">
        <v>337</v>
      </c>
      <c r="H48" s="363">
        <f t="shared" si="3"/>
        <v>9212</v>
      </c>
      <c r="I48" s="363">
        <f t="shared" si="3"/>
        <v>2916</v>
      </c>
      <c r="J48" s="114"/>
    </row>
    <row r="49" spans="2:10" ht="15" customHeight="1" x14ac:dyDescent="0.35">
      <c r="B49" s="34" t="s">
        <v>94</v>
      </c>
      <c r="C49" s="363">
        <v>251101.96888999999</v>
      </c>
      <c r="D49" s="363">
        <v>254444.81922</v>
      </c>
      <c r="F49" s="162" t="s">
        <v>319</v>
      </c>
      <c r="G49" s="34" t="s">
        <v>319</v>
      </c>
      <c r="H49" s="363">
        <f t="shared" si="3"/>
        <v>251101.96888999999</v>
      </c>
      <c r="I49" s="363">
        <f t="shared" si="3"/>
        <v>254444.81922</v>
      </c>
      <c r="J49" s="114"/>
    </row>
    <row r="50" spans="2:10" ht="15" customHeight="1" x14ac:dyDescent="0.35">
      <c r="B50" s="34" t="s">
        <v>213</v>
      </c>
      <c r="C50" s="363">
        <v>268557</v>
      </c>
      <c r="D50" s="363">
        <v>213325</v>
      </c>
      <c r="F50" s="162" t="s">
        <v>511</v>
      </c>
      <c r="G50" s="34" t="s">
        <v>320</v>
      </c>
      <c r="H50" s="363">
        <f t="shared" si="3"/>
        <v>268557</v>
      </c>
      <c r="I50" s="363">
        <f t="shared" si="3"/>
        <v>213325</v>
      </c>
      <c r="J50" s="114"/>
    </row>
    <row r="51" spans="2:10" ht="15" customHeight="1" x14ac:dyDescent="0.35">
      <c r="B51" s="34" t="s">
        <v>214</v>
      </c>
      <c r="C51" s="363">
        <v>50880</v>
      </c>
      <c r="D51" s="363">
        <v>66723</v>
      </c>
      <c r="F51" s="162" t="s">
        <v>512</v>
      </c>
      <c r="G51" s="34" t="s">
        <v>430</v>
      </c>
      <c r="H51" s="363">
        <f t="shared" si="3"/>
        <v>50880</v>
      </c>
      <c r="I51" s="363">
        <f t="shared" si="3"/>
        <v>66723</v>
      </c>
      <c r="J51" s="114"/>
    </row>
    <row r="52" spans="2:10" ht="15" customHeight="1" x14ac:dyDescent="0.35">
      <c r="B52" s="34" t="s">
        <v>125</v>
      </c>
      <c r="C52" s="363">
        <v>419812</v>
      </c>
      <c r="D52" s="363">
        <v>422540</v>
      </c>
      <c r="F52" s="162" t="s">
        <v>431</v>
      </c>
      <c r="G52" s="34" t="s">
        <v>431</v>
      </c>
      <c r="H52" s="363">
        <f t="shared" si="3"/>
        <v>419812</v>
      </c>
      <c r="I52" s="363">
        <f t="shared" si="3"/>
        <v>422540</v>
      </c>
      <c r="J52" s="114"/>
    </row>
    <row r="53" spans="2:10" ht="15" customHeight="1" x14ac:dyDescent="0.35">
      <c r="B53" s="34" t="s">
        <v>96</v>
      </c>
      <c r="C53" s="363">
        <v>93802</v>
      </c>
      <c r="D53" s="363">
        <v>79962</v>
      </c>
      <c r="F53" s="162" t="s">
        <v>321</v>
      </c>
      <c r="G53" s="34" t="s">
        <v>321</v>
      </c>
      <c r="H53" s="363">
        <f t="shared" si="3"/>
        <v>93802</v>
      </c>
      <c r="I53" s="363">
        <f t="shared" si="3"/>
        <v>79962</v>
      </c>
      <c r="J53" s="114"/>
    </row>
    <row r="54" spans="2:10" ht="15" customHeight="1" x14ac:dyDescent="0.35">
      <c r="B54" s="34" t="s">
        <v>215</v>
      </c>
      <c r="C54" s="363">
        <v>834</v>
      </c>
      <c r="D54" s="363">
        <v>1335</v>
      </c>
      <c r="F54" s="162" t="s">
        <v>474</v>
      </c>
      <c r="G54" s="34" t="s">
        <v>432</v>
      </c>
      <c r="H54" s="363">
        <f t="shared" si="3"/>
        <v>834</v>
      </c>
      <c r="I54" s="363">
        <f t="shared" si="3"/>
        <v>1335</v>
      </c>
      <c r="J54" s="114"/>
    </row>
    <row r="55" spans="2:10" ht="15" customHeight="1" thickBot="1" x14ac:dyDescent="0.4">
      <c r="B55" s="34" t="s">
        <v>22</v>
      </c>
      <c r="C55" s="363">
        <v>318102</v>
      </c>
      <c r="D55" s="363">
        <v>240765</v>
      </c>
      <c r="F55" s="162" t="s">
        <v>499</v>
      </c>
      <c r="G55" s="34" t="s">
        <v>252</v>
      </c>
      <c r="H55" s="363">
        <f t="shared" si="3"/>
        <v>318102</v>
      </c>
      <c r="I55" s="363">
        <f t="shared" si="3"/>
        <v>240765</v>
      </c>
      <c r="J55" s="114"/>
    </row>
    <row r="56" spans="2:10" ht="15" customHeight="1" thickBot="1" x14ac:dyDescent="0.4">
      <c r="B56" s="241"/>
      <c r="C56" s="364">
        <f>SUM(C45:C55)</f>
        <v>2060003.9688900001</v>
      </c>
      <c r="D56" s="364">
        <f>SUM(D45:D55)</f>
        <v>1886770.8192199999</v>
      </c>
      <c r="G56" s="241"/>
      <c r="H56" s="364">
        <f t="shared" si="3"/>
        <v>2060003.9688900001</v>
      </c>
      <c r="I56" s="364">
        <f t="shared" si="3"/>
        <v>1886770.8192199999</v>
      </c>
      <c r="J56" s="114"/>
    </row>
    <row r="57" spans="2:10" ht="15" customHeight="1" thickBot="1" x14ac:dyDescent="0.4">
      <c r="B57" s="117" t="s">
        <v>110</v>
      </c>
      <c r="C57" s="365"/>
      <c r="D57" s="365"/>
      <c r="G57" s="117" t="s">
        <v>334</v>
      </c>
      <c r="H57" s="365"/>
      <c r="I57" s="365"/>
      <c r="J57" s="114"/>
    </row>
    <row r="58" spans="2:10" ht="15" customHeight="1" thickBot="1" x14ac:dyDescent="0.4">
      <c r="B58" s="107" t="s">
        <v>127</v>
      </c>
      <c r="C58" s="107"/>
      <c r="D58" s="107"/>
      <c r="G58" s="107" t="s">
        <v>433</v>
      </c>
      <c r="H58" s="107"/>
      <c r="I58" s="107"/>
      <c r="J58" s="114"/>
    </row>
    <row r="59" spans="2:10" ht="15" customHeight="1" x14ac:dyDescent="0.35">
      <c r="B59" s="37" t="s">
        <v>128</v>
      </c>
      <c r="C59" s="366">
        <v>1035325</v>
      </c>
      <c r="D59" s="366">
        <v>669117</v>
      </c>
      <c r="F59" s="162" t="s">
        <v>513</v>
      </c>
      <c r="G59" s="37" t="s">
        <v>429</v>
      </c>
      <c r="H59" s="366">
        <f t="shared" ref="H59:I70" si="4">C59</f>
        <v>1035325</v>
      </c>
      <c r="I59" s="366">
        <f t="shared" si="4"/>
        <v>669117</v>
      </c>
      <c r="J59" s="114"/>
    </row>
    <row r="60" spans="2:10" ht="15" customHeight="1" x14ac:dyDescent="0.35">
      <c r="B60" s="34" t="s">
        <v>129</v>
      </c>
      <c r="C60" s="363">
        <v>18096273</v>
      </c>
      <c r="D60" s="363">
        <v>14696513</v>
      </c>
      <c r="F60" s="162" t="s">
        <v>514</v>
      </c>
      <c r="G60" s="34" t="s">
        <v>343</v>
      </c>
      <c r="H60" s="363">
        <f t="shared" si="4"/>
        <v>18096273</v>
      </c>
      <c r="I60" s="363">
        <f t="shared" si="4"/>
        <v>14696513</v>
      </c>
      <c r="J60" s="114"/>
    </row>
    <row r="61" spans="2:10" ht="15" customHeight="1" x14ac:dyDescent="0.35">
      <c r="B61" s="34" t="s">
        <v>130</v>
      </c>
      <c r="C61" s="363">
        <v>26086</v>
      </c>
      <c r="D61" s="363">
        <v>36959</v>
      </c>
      <c r="F61" s="162" t="s">
        <v>477</v>
      </c>
      <c r="G61" s="34" t="s">
        <v>344</v>
      </c>
      <c r="H61" s="363">
        <f t="shared" si="4"/>
        <v>26086</v>
      </c>
      <c r="I61" s="363">
        <f t="shared" si="4"/>
        <v>36959</v>
      </c>
      <c r="J61" s="114"/>
    </row>
    <row r="62" spans="2:10" ht="15" customHeight="1" x14ac:dyDescent="0.35">
      <c r="B62" s="34" t="s">
        <v>118</v>
      </c>
      <c r="C62" s="363">
        <v>15163</v>
      </c>
      <c r="D62" s="363">
        <v>17312</v>
      </c>
      <c r="F62" s="162" t="s">
        <v>534</v>
      </c>
      <c r="G62" s="34" t="s">
        <v>337</v>
      </c>
      <c r="H62" s="363">
        <f t="shared" si="4"/>
        <v>15163</v>
      </c>
      <c r="I62" s="363">
        <f t="shared" si="4"/>
        <v>17312</v>
      </c>
      <c r="J62" s="114"/>
    </row>
    <row r="63" spans="2:10" ht="15" customHeight="1" x14ac:dyDescent="0.35">
      <c r="B63" s="34" t="s">
        <v>131</v>
      </c>
      <c r="C63" s="363">
        <v>3868</v>
      </c>
      <c r="D63" s="363">
        <v>3456</v>
      </c>
      <c r="F63" s="162" t="s">
        <v>479</v>
      </c>
      <c r="G63" s="34" t="s">
        <v>319</v>
      </c>
      <c r="H63" s="363">
        <f t="shared" si="4"/>
        <v>3868</v>
      </c>
      <c r="I63" s="363">
        <f t="shared" si="4"/>
        <v>3456</v>
      </c>
      <c r="J63" s="114"/>
    </row>
    <row r="64" spans="2:10" ht="15" customHeight="1" x14ac:dyDescent="0.35">
      <c r="B64" s="34" t="s">
        <v>216</v>
      </c>
      <c r="C64" s="363">
        <v>194532</v>
      </c>
      <c r="D64" s="363">
        <v>163035</v>
      </c>
      <c r="F64" s="162" t="s">
        <v>434</v>
      </c>
      <c r="G64" s="34" t="s">
        <v>434</v>
      </c>
      <c r="H64" s="363">
        <f t="shared" si="4"/>
        <v>194532</v>
      </c>
      <c r="I64" s="363">
        <f t="shared" si="4"/>
        <v>163035</v>
      </c>
      <c r="J64" s="114"/>
    </row>
    <row r="65" spans="2:10" ht="15" hidden="1" customHeight="1" x14ac:dyDescent="0.35">
      <c r="B65" s="34" t="s">
        <v>210</v>
      </c>
      <c r="C65" s="363">
        <v>0</v>
      </c>
      <c r="D65" s="363">
        <v>0</v>
      </c>
      <c r="F65" s="162" t="s">
        <v>515</v>
      </c>
      <c r="G65" s="34" t="s">
        <v>435</v>
      </c>
      <c r="H65" s="363">
        <f t="shared" si="4"/>
        <v>0</v>
      </c>
      <c r="I65" s="363">
        <f t="shared" si="4"/>
        <v>0</v>
      </c>
      <c r="J65" s="114"/>
    </row>
    <row r="66" spans="2:10" ht="15" customHeight="1" x14ac:dyDescent="0.35">
      <c r="B66" s="34" t="s">
        <v>217</v>
      </c>
      <c r="C66" s="363">
        <v>3933329</v>
      </c>
      <c r="D66" s="363">
        <v>2966130</v>
      </c>
      <c r="F66" s="162" t="s">
        <v>516</v>
      </c>
      <c r="G66" s="34" t="s">
        <v>310</v>
      </c>
      <c r="H66" s="363">
        <f t="shared" si="4"/>
        <v>3933329</v>
      </c>
      <c r="I66" s="363">
        <f t="shared" si="4"/>
        <v>2966130</v>
      </c>
      <c r="J66" s="114"/>
    </row>
    <row r="67" spans="2:10" ht="15" customHeight="1" x14ac:dyDescent="0.35">
      <c r="B67" s="34" t="s">
        <v>134</v>
      </c>
      <c r="C67" s="363">
        <v>6672253</v>
      </c>
      <c r="D67" s="363">
        <v>5287595</v>
      </c>
      <c r="F67" s="162" t="s">
        <v>517</v>
      </c>
      <c r="G67" s="34" t="s">
        <v>345</v>
      </c>
      <c r="H67" s="363">
        <f t="shared" si="4"/>
        <v>6672253</v>
      </c>
      <c r="I67" s="363">
        <f t="shared" si="4"/>
        <v>5287595</v>
      </c>
      <c r="J67" s="114"/>
    </row>
    <row r="68" spans="2:10" ht="15" customHeight="1" x14ac:dyDescent="0.35">
      <c r="B68" s="34" t="s">
        <v>135</v>
      </c>
      <c r="C68" s="363">
        <v>66391</v>
      </c>
      <c r="D68" s="363">
        <v>35404</v>
      </c>
      <c r="F68" s="162" t="s">
        <v>518</v>
      </c>
      <c r="G68" s="34" t="s">
        <v>430</v>
      </c>
      <c r="H68" s="363">
        <f t="shared" si="4"/>
        <v>66391</v>
      </c>
      <c r="I68" s="363">
        <f t="shared" si="4"/>
        <v>35404</v>
      </c>
      <c r="J68" s="114"/>
    </row>
    <row r="69" spans="2:10" ht="15" customHeight="1" thickBot="1" x14ac:dyDescent="0.4">
      <c r="B69" s="34" t="s">
        <v>93</v>
      </c>
      <c r="C69" s="363">
        <v>2124</v>
      </c>
      <c r="D69" s="363">
        <v>2069</v>
      </c>
      <c r="F69" s="162" t="s">
        <v>519</v>
      </c>
      <c r="G69" s="34" t="s">
        <v>252</v>
      </c>
      <c r="H69" s="363">
        <f t="shared" si="4"/>
        <v>2124</v>
      </c>
      <c r="I69" s="363">
        <f t="shared" si="4"/>
        <v>2069</v>
      </c>
      <c r="J69" s="114"/>
    </row>
    <row r="70" spans="2:10" ht="15" customHeight="1" thickBot="1" x14ac:dyDescent="0.4">
      <c r="B70" s="241"/>
      <c r="C70" s="364">
        <f>SUM(C59:C69)</f>
        <v>30045344</v>
      </c>
      <c r="D70" s="364">
        <f>SUM(D59:D69)</f>
        <v>23877590</v>
      </c>
      <c r="G70" s="241" t="s">
        <v>436</v>
      </c>
      <c r="H70" s="364">
        <f t="shared" si="4"/>
        <v>30045344</v>
      </c>
      <c r="I70" s="364">
        <f t="shared" si="4"/>
        <v>23877590</v>
      </c>
      <c r="J70" s="114"/>
    </row>
    <row r="71" spans="2:10" ht="15" customHeight="1" thickBot="1" x14ac:dyDescent="0.4">
      <c r="B71" s="107" t="s">
        <v>139</v>
      </c>
      <c r="C71" s="367"/>
      <c r="D71" s="367"/>
      <c r="G71" s="107" t="s">
        <v>437</v>
      </c>
      <c r="H71" s="367"/>
      <c r="I71" s="367"/>
      <c r="J71" s="114"/>
    </row>
    <row r="72" spans="2:10" ht="15" customHeight="1" x14ac:dyDescent="0.35">
      <c r="B72" s="34" t="s">
        <v>218</v>
      </c>
      <c r="C72" s="363">
        <v>4790020</v>
      </c>
      <c r="D72" s="363">
        <v>3590020</v>
      </c>
      <c r="F72" s="162" t="s">
        <v>438</v>
      </c>
      <c r="G72" s="34" t="s">
        <v>438</v>
      </c>
      <c r="H72" s="363">
        <f t="shared" ref="H72:I72" si="5">C72</f>
        <v>4790020</v>
      </c>
      <c r="I72" s="363">
        <f t="shared" si="5"/>
        <v>3590020</v>
      </c>
      <c r="J72" s="114"/>
    </row>
    <row r="73" spans="2:10" ht="15" customHeight="1" x14ac:dyDescent="0.35">
      <c r="B73" s="34" t="s">
        <v>620</v>
      </c>
      <c r="C73" s="363">
        <v>-20837</v>
      </c>
      <c r="D73" s="363">
        <v>0</v>
      </c>
      <c r="G73" s="34"/>
      <c r="H73" s="363"/>
      <c r="I73" s="363"/>
      <c r="J73" s="114"/>
    </row>
    <row r="74" spans="2:10" ht="15" customHeight="1" x14ac:dyDescent="0.35">
      <c r="B74" s="34" t="s">
        <v>219</v>
      </c>
      <c r="C74" s="363">
        <v>666</v>
      </c>
      <c r="D74" s="363">
        <v>666</v>
      </c>
      <c r="F74" s="162" t="s">
        <v>354</v>
      </c>
      <c r="G74" s="34" t="s">
        <v>354</v>
      </c>
      <c r="H74" s="363">
        <f t="shared" ref="H74:I81" si="6">C74</f>
        <v>666</v>
      </c>
      <c r="I74" s="363">
        <f t="shared" si="6"/>
        <v>666</v>
      </c>
      <c r="J74" s="114"/>
    </row>
    <row r="75" spans="2:10" ht="15" customHeight="1" x14ac:dyDescent="0.35">
      <c r="B75" s="34" t="s">
        <v>220</v>
      </c>
      <c r="C75" s="363">
        <v>18714837</v>
      </c>
      <c r="D75" s="363">
        <v>17183674</v>
      </c>
      <c r="F75" s="162" t="s">
        <v>439</v>
      </c>
      <c r="G75" s="34" t="s">
        <v>439</v>
      </c>
      <c r="H75" s="363">
        <f t="shared" si="6"/>
        <v>18714837</v>
      </c>
      <c r="I75" s="363">
        <f t="shared" si="6"/>
        <v>17183674</v>
      </c>
      <c r="J75" s="114"/>
    </row>
    <row r="76" spans="2:10" ht="15" customHeight="1" x14ac:dyDescent="0.35">
      <c r="B76" s="34" t="s">
        <v>144</v>
      </c>
      <c r="C76" s="363">
        <v>88576</v>
      </c>
      <c r="D76" s="363">
        <v>97785</v>
      </c>
      <c r="F76" s="162" t="s">
        <v>440</v>
      </c>
      <c r="G76" s="34" t="s">
        <v>440</v>
      </c>
      <c r="H76" s="363">
        <f t="shared" si="6"/>
        <v>88576</v>
      </c>
      <c r="I76" s="363">
        <f t="shared" si="6"/>
        <v>97785</v>
      </c>
      <c r="J76" s="114"/>
    </row>
    <row r="77" spans="2:10" ht="15" customHeight="1" thickBot="1" x14ac:dyDescent="0.4">
      <c r="B77" s="326" t="s">
        <v>549</v>
      </c>
      <c r="C77" s="369">
        <v>279322</v>
      </c>
      <c r="D77" s="369">
        <v>279322</v>
      </c>
      <c r="G77" s="326" t="s">
        <v>576</v>
      </c>
      <c r="H77" s="369">
        <f t="shared" si="6"/>
        <v>279322</v>
      </c>
      <c r="I77" s="369">
        <f t="shared" si="6"/>
        <v>279322</v>
      </c>
      <c r="J77" s="114"/>
    </row>
    <row r="78" spans="2:10" ht="15" customHeight="1" thickBot="1" x14ac:dyDescent="0.4">
      <c r="B78" s="241"/>
      <c r="C78" s="364">
        <f>SUM(C72:C77)</f>
        <v>23852584</v>
      </c>
      <c r="D78" s="364">
        <f>SUM(D72:D77)</f>
        <v>21151467</v>
      </c>
      <c r="G78" s="241"/>
      <c r="H78" s="364">
        <f t="shared" si="6"/>
        <v>23852584</v>
      </c>
      <c r="I78" s="364">
        <f t="shared" si="6"/>
        <v>21151467</v>
      </c>
      <c r="J78" s="114"/>
    </row>
    <row r="79" spans="2:10" ht="30" customHeight="1" thickBot="1" x14ac:dyDescent="0.4">
      <c r="B79" s="118" t="s">
        <v>145</v>
      </c>
      <c r="C79" s="363">
        <v>180998</v>
      </c>
      <c r="D79" s="363">
        <v>285544</v>
      </c>
      <c r="F79" s="162" t="s">
        <v>441</v>
      </c>
      <c r="G79" s="118" t="s">
        <v>441</v>
      </c>
      <c r="H79" s="363">
        <f t="shared" si="6"/>
        <v>180998</v>
      </c>
      <c r="I79" s="363">
        <f t="shared" si="6"/>
        <v>285544</v>
      </c>
      <c r="J79" s="114"/>
    </row>
    <row r="80" spans="2:10" ht="15" customHeight="1" x14ac:dyDescent="0.35">
      <c r="B80" s="289"/>
      <c r="C80" s="360">
        <f>C78+C79</f>
        <v>24033582</v>
      </c>
      <c r="D80" s="360">
        <f>D78+D79</f>
        <v>21437011</v>
      </c>
      <c r="G80" s="289"/>
      <c r="H80" s="360">
        <f t="shared" si="6"/>
        <v>24033582</v>
      </c>
      <c r="I80" s="360">
        <f t="shared" si="6"/>
        <v>21437011</v>
      </c>
      <c r="J80" s="114"/>
    </row>
    <row r="81" spans="2:10" ht="15" customHeight="1" thickBot="1" x14ac:dyDescent="0.4">
      <c r="B81" s="285" t="s">
        <v>146</v>
      </c>
      <c r="C81" s="362">
        <f>C80+C70+C56</f>
        <v>56138929.968889996</v>
      </c>
      <c r="D81" s="362">
        <f>D80+D70+D56</f>
        <v>47201371.819219999</v>
      </c>
      <c r="G81" s="285" t="s">
        <v>359</v>
      </c>
      <c r="H81" s="362">
        <f t="shared" si="6"/>
        <v>56138929.968889996</v>
      </c>
      <c r="I81" s="362">
        <f t="shared" si="6"/>
        <v>47201371.819219999</v>
      </c>
      <c r="J81" s="114"/>
    </row>
    <row r="82" spans="2:10" ht="15" customHeight="1" x14ac:dyDescent="0.35">
      <c r="C82" s="368"/>
      <c r="D82" s="116"/>
      <c r="J82" s="114"/>
    </row>
    <row r="83" spans="2:10" ht="15" customHeight="1" x14ac:dyDescent="0.35">
      <c r="B83" s="395" t="s">
        <v>566</v>
      </c>
      <c r="C83" s="396">
        <v>0</v>
      </c>
      <c r="D83" s="396">
        <v>0</v>
      </c>
      <c r="J83" s="114"/>
    </row>
    <row r="84" spans="2:10" ht="15" customHeight="1" x14ac:dyDescent="0.35">
      <c r="B84" s="395" t="s">
        <v>567</v>
      </c>
      <c r="C84" s="396">
        <v>0</v>
      </c>
      <c r="D84" s="396">
        <v>0</v>
      </c>
      <c r="J84" s="114"/>
    </row>
    <row r="85" spans="2:10" ht="15" customHeight="1" x14ac:dyDescent="0.35">
      <c r="B85" s="395" t="s">
        <v>537</v>
      </c>
      <c r="C85" s="396">
        <f>C81-C40</f>
        <v>0</v>
      </c>
      <c r="D85" s="396">
        <f>D81-D40</f>
        <v>0</v>
      </c>
      <c r="J85" s="114"/>
    </row>
    <row r="86" spans="2:10" ht="15" customHeight="1" x14ac:dyDescent="0.35">
      <c r="C86" s="116"/>
      <c r="D86" s="116"/>
      <c r="J86" s="114"/>
    </row>
    <row r="87" spans="2:10" ht="15" customHeight="1" x14ac:dyDescent="0.35">
      <c r="B87" s="1" t="s">
        <v>599</v>
      </c>
      <c r="C87" s="368">
        <f>C78*1000/658883304</f>
        <v>36.201530460999507</v>
      </c>
      <c r="D87" s="368">
        <f>D78*1000/658883304</f>
        <v>32.101992676991557</v>
      </c>
      <c r="J87" s="114"/>
    </row>
    <row r="88" spans="2:10" ht="15" customHeight="1" x14ac:dyDescent="0.35">
      <c r="C88" s="116"/>
      <c r="D88" s="116"/>
      <c r="J88" s="114"/>
    </row>
  </sheetData>
  <mergeCells count="5">
    <mergeCell ref="B2:B5"/>
    <mergeCell ref="C9:D9"/>
    <mergeCell ref="H9:I9"/>
    <mergeCell ref="C42:D42"/>
    <mergeCell ref="H42:I42"/>
  </mergeCells>
  <hyperlinks>
    <hyperlink ref="F3" location="Menu!A1" display="→Menu←" xr:uid="{0E131608-D6BB-4171-BE2C-D5C6732FA590}"/>
  </hyperlinks>
  <pageMargins left="0.511811024" right="0.511811024" top="0.78740157499999996" bottom="0.78740157499999996" header="0.31496062000000002" footer="0.31496062000000002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84F2D-B48F-421A-8E08-F3D55A828FE3}">
  <sheetPr>
    <tabColor theme="9" tint="0.79998168889431442"/>
  </sheetPr>
  <dimension ref="A1:W144"/>
  <sheetViews>
    <sheetView showGridLines="0" zoomScale="80" zoomScaleNormal="80" workbookViewId="0">
      <pane xSplit="1" ySplit="10" topLeftCell="B11" activePane="bottomRight" state="frozen"/>
      <selection activeCell="J23" sqref="J23"/>
      <selection pane="topRight" activeCell="J23" sqref="J23"/>
      <selection pane="bottomLeft" activeCell="J23" sqref="J23"/>
      <selection pane="bottomRight" activeCell="K14" sqref="K14"/>
    </sheetView>
  </sheetViews>
  <sheetFormatPr defaultColWidth="0" defaultRowHeight="0" customHeight="1" zeroHeight="1" outlineLevelRow="1" x14ac:dyDescent="0.25"/>
  <cols>
    <col min="1" max="1" width="0.81640625" style="77" customWidth="1"/>
    <col min="2" max="2" width="77.26953125" style="77" customWidth="1"/>
    <col min="3" max="3" width="14.6328125" style="77" customWidth="1"/>
    <col min="4" max="4" width="14.6328125" style="483" customWidth="1"/>
    <col min="5" max="5" width="5.81640625" style="77" customWidth="1"/>
    <col min="6" max="6" width="72.08984375" style="77" customWidth="1"/>
    <col min="7" max="8" width="14.6328125" style="77" customWidth="1"/>
    <col min="9" max="11" width="8.81640625" style="77" customWidth="1"/>
    <col min="12" max="18" width="0" style="77" hidden="1" customWidth="1"/>
    <col min="19" max="16384" width="8.81640625" style="77" hidden="1"/>
  </cols>
  <sheetData>
    <row r="1" spans="1:23" s="8" customFormat="1" ht="3.65" customHeight="1" thickBot="1" x14ac:dyDescent="0.35">
      <c r="C1" s="74"/>
      <c r="D1" s="74"/>
      <c r="E1" s="74"/>
      <c r="F1" s="74"/>
      <c r="G1" s="74"/>
      <c r="H1" s="74"/>
      <c r="I1" s="74"/>
      <c r="J1" s="74"/>
    </row>
    <row r="2" spans="1:23" s="8" customFormat="1" ht="14" x14ac:dyDescent="0.3">
      <c r="A2" s="59"/>
      <c r="B2" s="484" t="e" vm="1">
        <v>#VALUE!</v>
      </c>
      <c r="C2" s="60"/>
      <c r="D2" s="60"/>
      <c r="E2" s="60"/>
      <c r="F2" s="61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3"/>
    </row>
    <row r="3" spans="1:23" s="8" customFormat="1" ht="14" x14ac:dyDescent="0.3">
      <c r="A3" s="59"/>
      <c r="B3" s="485"/>
      <c r="C3" s="64" t="s">
        <v>0</v>
      </c>
      <c r="D3" s="247">
        <v>46295</v>
      </c>
      <c r="E3" s="64"/>
      <c r="F3" s="64"/>
      <c r="G3" s="137" t="s">
        <v>233</v>
      </c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5"/>
    </row>
    <row r="4" spans="1:23" s="8" customFormat="1" ht="14" x14ac:dyDescent="0.3">
      <c r="A4" s="59"/>
      <c r="B4" s="485"/>
      <c r="C4" s="64" t="s">
        <v>1</v>
      </c>
      <c r="D4" s="248" t="s">
        <v>621</v>
      </c>
      <c r="E4" s="66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5"/>
    </row>
    <row r="5" spans="1:23" s="8" customFormat="1" ht="16" thickBot="1" x14ac:dyDescent="0.4">
      <c r="A5" s="59"/>
      <c r="B5" s="486"/>
      <c r="C5" s="67"/>
      <c r="D5" s="67"/>
      <c r="E5" s="67"/>
      <c r="F5" s="68"/>
      <c r="G5" s="68"/>
      <c r="H5" s="68"/>
      <c r="I5" s="13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9"/>
    </row>
    <row r="6" spans="1:23" ht="12.5" x14ac:dyDescent="0.25">
      <c r="D6" s="77"/>
    </row>
    <row r="7" spans="1:23" s="8" customFormat="1" ht="15" customHeight="1" x14ac:dyDescent="0.3">
      <c r="B7" s="75" t="s">
        <v>2</v>
      </c>
      <c r="C7" s="76"/>
      <c r="D7" s="76"/>
      <c r="E7" s="76"/>
      <c r="F7" s="75" t="s">
        <v>246</v>
      </c>
      <c r="G7" s="76"/>
      <c r="H7" s="76"/>
      <c r="I7" s="76"/>
      <c r="J7" s="76"/>
      <c r="K7" s="76"/>
    </row>
    <row r="8" spans="1:23" s="8" customFormat="1" ht="15" customHeight="1" thickBot="1" x14ac:dyDescent="0.35">
      <c r="B8" s="479"/>
      <c r="C8" s="480"/>
      <c r="D8" s="480"/>
      <c r="E8" s="480"/>
      <c r="F8" s="479"/>
      <c r="G8" s="480"/>
      <c r="H8" s="480"/>
      <c r="I8" s="479"/>
      <c r="J8" s="480"/>
      <c r="K8" s="480"/>
    </row>
    <row r="9" spans="1:23" ht="17.149999999999999" customHeight="1" thickBot="1" x14ac:dyDescent="0.3">
      <c r="B9" s="17" t="s">
        <v>629</v>
      </c>
      <c r="C9" s="487" t="s">
        <v>15</v>
      </c>
      <c r="D9" s="488"/>
      <c r="F9" s="17" t="s">
        <v>722</v>
      </c>
      <c r="G9" s="487" t="str">
        <f>'DFC Reg'!I9</f>
        <v>Consolidated</v>
      </c>
      <c r="H9" s="488"/>
    </row>
    <row r="10" spans="1:23" ht="17.149999999999999" customHeight="1" thickBot="1" x14ac:dyDescent="0.3">
      <c r="B10" s="40" t="s">
        <v>38</v>
      </c>
      <c r="C10" s="18" t="s">
        <v>622</v>
      </c>
      <c r="D10" s="29" t="s">
        <v>623</v>
      </c>
      <c r="F10" s="40" t="s">
        <v>288</v>
      </c>
      <c r="G10" s="18" t="s">
        <v>622</v>
      </c>
      <c r="H10" s="18" t="s">
        <v>622</v>
      </c>
    </row>
    <row r="11" spans="1:23" ht="16.75" customHeight="1" thickBot="1" x14ac:dyDescent="0.4">
      <c r="B11" s="244" t="s">
        <v>632</v>
      </c>
      <c r="C11" s="468">
        <f>SUM(C12:C31)</f>
        <v>-4591721</v>
      </c>
      <c r="D11" s="468">
        <f>SUM(D12:D29)</f>
        <v>-4457990.4415500034</v>
      </c>
      <c r="F11" s="244" t="s">
        <v>723</v>
      </c>
      <c r="G11" s="468">
        <f>C11</f>
        <v>-4591721</v>
      </c>
      <c r="H11" s="468">
        <f t="shared" ref="H11:H76" si="0">D11</f>
        <v>-4457990.4415500034</v>
      </c>
    </row>
    <row r="12" spans="1:23" ht="16.75" customHeight="1" x14ac:dyDescent="0.25">
      <c r="B12" s="34" t="s">
        <v>634</v>
      </c>
      <c r="C12" s="295">
        <v>2244205</v>
      </c>
      <c r="D12" s="295">
        <v>1759776.9444499968</v>
      </c>
      <c r="F12" s="34" t="s">
        <v>724</v>
      </c>
      <c r="G12" s="295">
        <f t="shared" ref="G12:H76" si="1">C12</f>
        <v>2244205</v>
      </c>
      <c r="H12" s="295">
        <f t="shared" si="0"/>
        <v>1759776.9444499968</v>
      </c>
    </row>
    <row r="13" spans="1:23" ht="16.75" customHeight="1" x14ac:dyDescent="0.25">
      <c r="B13" s="34" t="s">
        <v>635</v>
      </c>
      <c r="C13" s="295">
        <v>4060</v>
      </c>
      <c r="D13" s="295">
        <v>5769</v>
      </c>
      <c r="F13" s="34" t="s">
        <v>636</v>
      </c>
      <c r="G13" s="295">
        <f t="shared" si="1"/>
        <v>4060</v>
      </c>
      <c r="H13" s="295">
        <f t="shared" si="0"/>
        <v>5769</v>
      </c>
    </row>
    <row r="14" spans="1:23" ht="16.75" customHeight="1" x14ac:dyDescent="0.25">
      <c r="B14" s="34" t="s">
        <v>638</v>
      </c>
      <c r="C14" s="295">
        <v>33072</v>
      </c>
      <c r="D14" s="295">
        <v>25631</v>
      </c>
      <c r="F14" s="34" t="s">
        <v>639</v>
      </c>
      <c r="G14" s="295">
        <f>C14</f>
        <v>33072</v>
      </c>
      <c r="H14" s="295">
        <f>D14</f>
        <v>25631</v>
      </c>
      <c r="J14" s="106"/>
      <c r="K14" s="106"/>
    </row>
    <row r="15" spans="1:23" ht="16.75" customHeight="1" x14ac:dyDescent="0.25">
      <c r="B15" s="34" t="s">
        <v>133</v>
      </c>
      <c r="C15" s="295">
        <v>331728</v>
      </c>
      <c r="D15" s="295">
        <v>292773</v>
      </c>
      <c r="F15" s="34" t="s">
        <v>725</v>
      </c>
      <c r="G15" s="295">
        <f t="shared" si="1"/>
        <v>331728</v>
      </c>
      <c r="H15" s="295">
        <f t="shared" si="0"/>
        <v>292773</v>
      </c>
      <c r="J15" s="106"/>
      <c r="K15" s="106"/>
    </row>
    <row r="16" spans="1:23" ht="16.75" customHeight="1" x14ac:dyDescent="0.25">
      <c r="B16" s="34" t="s">
        <v>726</v>
      </c>
      <c r="C16" s="295">
        <v>273584</v>
      </c>
      <c r="D16" s="295">
        <v>151924</v>
      </c>
      <c r="F16" s="34" t="s">
        <v>727</v>
      </c>
      <c r="G16" s="295">
        <f t="shared" si="1"/>
        <v>273584</v>
      </c>
      <c r="H16" s="295">
        <f t="shared" si="0"/>
        <v>151924</v>
      </c>
      <c r="J16" s="106"/>
      <c r="K16" s="106"/>
    </row>
    <row r="17" spans="2:11" ht="16.75" customHeight="1" x14ac:dyDescent="0.25">
      <c r="B17" s="34" t="s">
        <v>728</v>
      </c>
      <c r="C17" s="295">
        <v>-15262</v>
      </c>
      <c r="D17" s="295">
        <v>-46226</v>
      </c>
      <c r="F17" s="34" t="s">
        <v>729</v>
      </c>
      <c r="G17" s="295">
        <f t="shared" si="1"/>
        <v>-15262</v>
      </c>
      <c r="H17" s="295">
        <f t="shared" si="0"/>
        <v>-46226</v>
      </c>
      <c r="J17" s="106"/>
      <c r="K17" s="106"/>
    </row>
    <row r="18" spans="2:11" ht="16.75" customHeight="1" x14ac:dyDescent="0.25">
      <c r="B18" s="34" t="s">
        <v>730</v>
      </c>
      <c r="C18" s="295">
        <v>29528</v>
      </c>
      <c r="D18" s="295">
        <v>59</v>
      </c>
      <c r="F18" s="34" t="s">
        <v>731</v>
      </c>
      <c r="G18" s="295">
        <f t="shared" si="1"/>
        <v>29528</v>
      </c>
      <c r="H18" s="295">
        <f t="shared" si="0"/>
        <v>59</v>
      </c>
      <c r="J18" s="106"/>
      <c r="K18" s="106"/>
    </row>
    <row r="19" spans="2:11" ht="16.75" customHeight="1" x14ac:dyDescent="0.25">
      <c r="B19" s="34" t="s">
        <v>732</v>
      </c>
      <c r="C19" s="295">
        <v>28</v>
      </c>
      <c r="D19" s="295">
        <v>27</v>
      </c>
      <c r="F19" s="34" t="s">
        <v>645</v>
      </c>
      <c r="G19" s="295">
        <f t="shared" si="1"/>
        <v>28</v>
      </c>
      <c r="H19" s="295">
        <f t="shared" si="0"/>
        <v>27</v>
      </c>
      <c r="J19" s="106"/>
      <c r="K19" s="106"/>
    </row>
    <row r="20" spans="2:11" ht="16.75" customHeight="1" x14ac:dyDescent="0.25">
      <c r="B20" s="34" t="s">
        <v>652</v>
      </c>
      <c r="C20" s="295">
        <v>-92156</v>
      </c>
      <c r="D20" s="295">
        <v>-104762</v>
      </c>
      <c r="F20" s="34" t="s">
        <v>653</v>
      </c>
      <c r="G20" s="295">
        <f t="shared" si="1"/>
        <v>-92156</v>
      </c>
      <c r="H20" s="295">
        <f t="shared" si="1"/>
        <v>-104762</v>
      </c>
      <c r="J20" s="106"/>
      <c r="K20" s="106"/>
    </row>
    <row r="21" spans="2:11" ht="16" customHeight="1" x14ac:dyDescent="0.25">
      <c r="B21" s="34" t="s">
        <v>654</v>
      </c>
      <c r="C21" s="295">
        <v>1624187</v>
      </c>
      <c r="D21" s="295">
        <v>1264876</v>
      </c>
      <c r="F21" s="34" t="s">
        <v>655</v>
      </c>
      <c r="G21" s="295">
        <f t="shared" si="1"/>
        <v>1624187</v>
      </c>
      <c r="H21" s="295">
        <f t="shared" si="1"/>
        <v>1264876</v>
      </c>
      <c r="J21" s="106"/>
      <c r="K21" s="106"/>
    </row>
    <row r="22" spans="2:11" ht="16.75" customHeight="1" x14ac:dyDescent="0.25">
      <c r="B22" s="34" t="s">
        <v>733</v>
      </c>
      <c r="C22" s="295">
        <v>-1501</v>
      </c>
      <c r="D22" s="295">
        <v>-45101</v>
      </c>
      <c r="F22" s="34" t="s">
        <v>734</v>
      </c>
      <c r="G22" s="295">
        <f t="shared" si="1"/>
        <v>-1501</v>
      </c>
      <c r="H22" s="295">
        <f t="shared" si="1"/>
        <v>-45101</v>
      </c>
      <c r="J22" s="106"/>
      <c r="K22" s="106"/>
    </row>
    <row r="23" spans="2:11" ht="16.75" customHeight="1" x14ac:dyDescent="0.25">
      <c r="B23" s="34" t="s">
        <v>735</v>
      </c>
      <c r="C23" s="295">
        <v>-359145</v>
      </c>
      <c r="D23" s="295">
        <v>-403702</v>
      </c>
      <c r="F23" s="34" t="s">
        <v>651</v>
      </c>
      <c r="G23" s="295">
        <f t="shared" si="1"/>
        <v>-359145</v>
      </c>
      <c r="H23" s="295">
        <f t="shared" si="1"/>
        <v>-403702</v>
      </c>
      <c r="J23" s="106"/>
      <c r="K23" s="106"/>
    </row>
    <row r="24" spans="2:11" ht="16.75" hidden="1" customHeight="1" x14ac:dyDescent="0.25">
      <c r="B24" s="34" t="s">
        <v>736</v>
      </c>
      <c r="C24" s="295">
        <v>0</v>
      </c>
      <c r="D24" s="295">
        <v>0</v>
      </c>
      <c r="F24" s="34" t="s">
        <v>737</v>
      </c>
      <c r="G24" s="295">
        <f t="shared" si="1"/>
        <v>0</v>
      </c>
      <c r="H24" s="295">
        <f t="shared" si="1"/>
        <v>0</v>
      </c>
      <c r="J24" s="106"/>
      <c r="K24" s="106"/>
    </row>
    <row r="25" spans="2:11" ht="16.75" customHeight="1" x14ac:dyDescent="0.25">
      <c r="B25" s="34" t="s">
        <v>738</v>
      </c>
      <c r="C25" s="295">
        <v>-8355460</v>
      </c>
      <c r="D25" s="295">
        <v>-7323530</v>
      </c>
      <c r="F25" s="34" t="s">
        <v>739</v>
      </c>
      <c r="G25" s="295">
        <f t="shared" si="1"/>
        <v>-8355460</v>
      </c>
      <c r="H25" s="295">
        <f t="shared" si="1"/>
        <v>-7323530</v>
      </c>
      <c r="J25" s="106"/>
      <c r="K25" s="106"/>
    </row>
    <row r="26" spans="2:11" ht="16.75" customHeight="1" outlineLevel="1" x14ac:dyDescent="0.25">
      <c r="B26" s="34" t="s">
        <v>740</v>
      </c>
      <c r="C26" s="295">
        <v>-8349</v>
      </c>
      <c r="D26" s="295">
        <v>-3418.3859999999986</v>
      </c>
      <c r="F26" s="34" t="s">
        <v>661</v>
      </c>
      <c r="G26" s="295">
        <f t="shared" si="1"/>
        <v>-8349</v>
      </c>
      <c r="H26" s="295">
        <f t="shared" si="1"/>
        <v>-3418.3859999999986</v>
      </c>
      <c r="J26" s="106"/>
      <c r="K26" s="106"/>
    </row>
    <row r="27" spans="2:11" ht="16.75" customHeight="1" x14ac:dyDescent="0.25">
      <c r="B27" s="34" t="s">
        <v>741</v>
      </c>
      <c r="C27" s="295">
        <v>12982</v>
      </c>
      <c r="D27" s="295">
        <v>14461</v>
      </c>
      <c r="F27" s="34" t="s">
        <v>742</v>
      </c>
      <c r="G27" s="295">
        <f t="shared" si="1"/>
        <v>12982</v>
      </c>
      <c r="H27" s="295">
        <f t="shared" si="1"/>
        <v>14461</v>
      </c>
      <c r="J27" s="106"/>
      <c r="K27" s="106"/>
    </row>
    <row r="28" spans="2:11" ht="16.75" hidden="1" customHeight="1" outlineLevel="1" x14ac:dyDescent="0.25">
      <c r="B28" s="34" t="s">
        <v>743</v>
      </c>
      <c r="C28" s="295">
        <v>0</v>
      </c>
      <c r="D28" s="295">
        <v>0</v>
      </c>
      <c r="F28" s="34" t="s">
        <v>744</v>
      </c>
      <c r="G28" s="295">
        <f t="shared" si="1"/>
        <v>0</v>
      </c>
      <c r="H28" s="295">
        <f t="shared" si="1"/>
        <v>0</v>
      </c>
      <c r="J28" s="106"/>
      <c r="K28" s="106"/>
    </row>
    <row r="29" spans="2:11" ht="16.75" customHeight="1" collapsed="1" x14ac:dyDescent="0.25">
      <c r="B29" s="34" t="s">
        <v>662</v>
      </c>
      <c r="C29" s="295">
        <v>-32677</v>
      </c>
      <c r="D29" s="295">
        <v>-46548</v>
      </c>
      <c r="F29" s="34" t="s">
        <v>663</v>
      </c>
      <c r="G29" s="295">
        <f t="shared" si="1"/>
        <v>-32677</v>
      </c>
      <c r="H29" s="295">
        <f t="shared" si="1"/>
        <v>-46548</v>
      </c>
      <c r="J29" s="106"/>
      <c r="K29" s="106"/>
    </row>
    <row r="30" spans="2:11" ht="16.75" customHeight="1" x14ac:dyDescent="0.25">
      <c r="B30" s="34" t="s">
        <v>745</v>
      </c>
      <c r="C30" s="295">
        <v>-468353</v>
      </c>
      <c r="D30" s="295">
        <v>0</v>
      </c>
      <c r="F30" s="326"/>
      <c r="G30" s="325"/>
      <c r="H30" s="325"/>
      <c r="J30" s="106"/>
      <c r="K30" s="106"/>
    </row>
    <row r="31" spans="2:11" ht="16.75" customHeight="1" thickBot="1" x14ac:dyDescent="0.3">
      <c r="B31" s="326" t="s">
        <v>746</v>
      </c>
      <c r="C31" s="295">
        <v>187808</v>
      </c>
      <c r="D31" s="325">
        <v>0</v>
      </c>
      <c r="F31" s="326"/>
      <c r="G31" s="325"/>
      <c r="H31" s="325"/>
      <c r="J31" s="106"/>
      <c r="K31" s="106"/>
    </row>
    <row r="32" spans="2:11" ht="16.75" customHeight="1" thickBot="1" x14ac:dyDescent="0.4">
      <c r="B32" s="244" t="s">
        <v>664</v>
      </c>
      <c r="C32" s="468">
        <f>SUM(C33:C41)</f>
        <v>4065174</v>
      </c>
      <c r="D32" s="468">
        <f>SUM(D33:D41)</f>
        <v>3923533</v>
      </c>
      <c r="F32" s="244" t="s">
        <v>747</v>
      </c>
      <c r="G32" s="468">
        <f t="shared" si="1"/>
        <v>4065174</v>
      </c>
      <c r="H32" s="468">
        <f t="shared" si="0"/>
        <v>3923533</v>
      </c>
      <c r="J32" s="106"/>
      <c r="K32" s="106"/>
    </row>
    <row r="33" spans="2:11" ht="16.75" customHeight="1" x14ac:dyDescent="0.25">
      <c r="B33" s="34" t="s">
        <v>89</v>
      </c>
      <c r="C33" s="295">
        <v>0</v>
      </c>
      <c r="D33" s="295">
        <v>0</v>
      </c>
      <c r="F33" s="34" t="s">
        <v>312</v>
      </c>
      <c r="G33" s="295">
        <f>C33</f>
        <v>0</v>
      </c>
      <c r="H33" s="295">
        <f>D33</f>
        <v>0</v>
      </c>
      <c r="J33" s="106"/>
      <c r="K33" s="106"/>
    </row>
    <row r="34" spans="2:11" ht="16.75" customHeight="1" x14ac:dyDescent="0.25">
      <c r="B34" s="34" t="s">
        <v>748</v>
      </c>
      <c r="C34" s="295">
        <v>4706652</v>
      </c>
      <c r="D34" s="295">
        <v>3909080</v>
      </c>
      <c r="F34" s="34" t="s">
        <v>313</v>
      </c>
      <c r="G34" s="295">
        <f t="shared" si="1"/>
        <v>4706652</v>
      </c>
      <c r="H34" s="295">
        <f t="shared" si="0"/>
        <v>3909080</v>
      </c>
      <c r="J34" s="106"/>
      <c r="K34" s="106"/>
    </row>
    <row r="35" spans="2:11" ht="16.75" customHeight="1" x14ac:dyDescent="0.25">
      <c r="B35" s="34" t="s">
        <v>90</v>
      </c>
      <c r="C35" s="295">
        <v>-45038</v>
      </c>
      <c r="D35" s="295">
        <v>48404</v>
      </c>
      <c r="F35" s="34" t="s">
        <v>314</v>
      </c>
      <c r="G35" s="295">
        <f t="shared" si="1"/>
        <v>-45038</v>
      </c>
      <c r="H35" s="295">
        <f t="shared" si="0"/>
        <v>48404</v>
      </c>
      <c r="J35" s="106"/>
      <c r="K35" s="106"/>
    </row>
    <row r="36" spans="2:11" ht="16.75" customHeight="1" x14ac:dyDescent="0.25">
      <c r="B36" s="34" t="s">
        <v>667</v>
      </c>
      <c r="C36" s="295">
        <v>-114173</v>
      </c>
      <c r="D36" s="295">
        <v>-141904</v>
      </c>
      <c r="F36" s="34" t="s">
        <v>315</v>
      </c>
      <c r="G36" s="295">
        <f t="shared" si="1"/>
        <v>-114173</v>
      </c>
      <c r="H36" s="295">
        <f t="shared" si="0"/>
        <v>-141904</v>
      </c>
      <c r="J36" s="106"/>
      <c r="K36" s="106"/>
    </row>
    <row r="37" spans="2:11" ht="16.75" customHeight="1" x14ac:dyDescent="0.25">
      <c r="B37" s="34" t="s">
        <v>91</v>
      </c>
      <c r="C37" s="295">
        <v>-43438</v>
      </c>
      <c r="D37" s="295">
        <v>125961</v>
      </c>
      <c r="F37" s="34" t="s">
        <v>316</v>
      </c>
      <c r="G37" s="295">
        <f t="shared" si="1"/>
        <v>-43438</v>
      </c>
      <c r="H37" s="295">
        <f t="shared" si="0"/>
        <v>125961</v>
      </c>
      <c r="J37" s="106"/>
      <c r="K37" s="106"/>
    </row>
    <row r="38" spans="2:11" ht="16.75" customHeight="1" x14ac:dyDescent="0.25">
      <c r="B38" s="34" t="s">
        <v>668</v>
      </c>
      <c r="C38" s="295">
        <v>1110</v>
      </c>
      <c r="D38" s="295">
        <v>-188</v>
      </c>
      <c r="F38" s="34" t="s">
        <v>749</v>
      </c>
      <c r="G38" s="295">
        <f t="shared" si="1"/>
        <v>1110</v>
      </c>
      <c r="H38" s="295">
        <f t="shared" si="0"/>
        <v>-188</v>
      </c>
      <c r="J38" s="106"/>
      <c r="K38" s="106"/>
    </row>
    <row r="39" spans="2:11" ht="16.75" customHeight="1" x14ac:dyDescent="0.25">
      <c r="B39" s="34" t="s">
        <v>92</v>
      </c>
      <c r="C39" s="295">
        <v>-28590</v>
      </c>
      <c r="D39" s="295">
        <v>-6016</v>
      </c>
      <c r="F39" s="34" t="s">
        <v>423</v>
      </c>
      <c r="G39" s="295">
        <f>C39</f>
        <v>-28590</v>
      </c>
      <c r="H39" s="295">
        <f>D39</f>
        <v>-6016</v>
      </c>
      <c r="J39" s="106"/>
      <c r="K39" s="106"/>
    </row>
    <row r="40" spans="2:11" ht="16.75" customHeight="1" outlineLevel="1" x14ac:dyDescent="0.25">
      <c r="B40" s="34" t="s">
        <v>669</v>
      </c>
      <c r="C40" s="295">
        <v>0</v>
      </c>
      <c r="D40" s="295">
        <v>0</v>
      </c>
      <c r="F40" s="34" t="s">
        <v>670</v>
      </c>
      <c r="G40" s="295">
        <f t="shared" si="1"/>
        <v>0</v>
      </c>
      <c r="H40" s="295">
        <f t="shared" si="0"/>
        <v>0</v>
      </c>
      <c r="J40" s="106"/>
      <c r="K40" s="106"/>
    </row>
    <row r="41" spans="2:11" ht="16.75" customHeight="1" thickBot="1" x14ac:dyDescent="0.3">
      <c r="B41" s="34" t="s">
        <v>93</v>
      </c>
      <c r="C41" s="295">
        <v>-411349</v>
      </c>
      <c r="D41" s="295">
        <v>-11804</v>
      </c>
      <c r="F41" s="34" t="s">
        <v>252</v>
      </c>
      <c r="G41" s="295">
        <f t="shared" si="1"/>
        <v>-411349</v>
      </c>
      <c r="H41" s="295">
        <f t="shared" si="0"/>
        <v>-11804</v>
      </c>
      <c r="J41" s="106"/>
      <c r="K41" s="106"/>
    </row>
    <row r="42" spans="2:11" ht="16.75" customHeight="1" thickBot="1" x14ac:dyDescent="0.4">
      <c r="B42" s="244" t="s">
        <v>671</v>
      </c>
      <c r="C42" s="468">
        <f>SUM(C43:C53)</f>
        <v>-71011</v>
      </c>
      <c r="D42" s="468">
        <f>SUM(D43:D53)</f>
        <v>-82654</v>
      </c>
      <c r="F42" s="244" t="s">
        <v>750</v>
      </c>
      <c r="G42" s="468">
        <f t="shared" si="1"/>
        <v>-71011</v>
      </c>
      <c r="H42" s="468">
        <f t="shared" si="0"/>
        <v>-82654</v>
      </c>
      <c r="J42" s="106"/>
      <c r="K42" s="106"/>
    </row>
    <row r="43" spans="2:11" ht="16.75" customHeight="1" x14ac:dyDescent="0.25">
      <c r="B43" s="34" t="s">
        <v>94</v>
      </c>
      <c r="C43" s="295">
        <v>-15058</v>
      </c>
      <c r="D43" s="295">
        <v>28619</v>
      </c>
      <c r="F43" s="34" t="s">
        <v>319</v>
      </c>
      <c r="G43" s="295">
        <f t="shared" si="1"/>
        <v>-15058</v>
      </c>
      <c r="H43" s="295">
        <f t="shared" si="0"/>
        <v>28619</v>
      </c>
      <c r="J43" s="106"/>
      <c r="K43" s="106"/>
    </row>
    <row r="44" spans="2:11" ht="16.75" customHeight="1" x14ac:dyDescent="0.25">
      <c r="B44" s="34" t="s">
        <v>95</v>
      </c>
      <c r="C44" s="295">
        <v>111521</v>
      </c>
      <c r="D44" s="295">
        <v>188717</v>
      </c>
      <c r="F44" s="34" t="s">
        <v>320</v>
      </c>
      <c r="G44" s="295">
        <f t="shared" si="1"/>
        <v>111521</v>
      </c>
      <c r="H44" s="295">
        <f t="shared" si="0"/>
        <v>188717</v>
      </c>
      <c r="J44" s="106"/>
      <c r="K44" s="106"/>
    </row>
    <row r="45" spans="2:11" ht="16.75" customHeight="1" x14ac:dyDescent="0.25">
      <c r="B45" s="34" t="s">
        <v>751</v>
      </c>
      <c r="C45" s="295">
        <v>-173758</v>
      </c>
      <c r="D45" s="295">
        <v>-136660</v>
      </c>
      <c r="F45" s="34" t="s">
        <v>752</v>
      </c>
      <c r="G45" s="295">
        <f>C45</f>
        <v>-173758</v>
      </c>
      <c r="H45" s="295">
        <f>D45</f>
        <v>-136660</v>
      </c>
      <c r="J45" s="106"/>
      <c r="K45" s="106"/>
    </row>
    <row r="46" spans="2:11" ht="16.75" customHeight="1" x14ac:dyDescent="0.25">
      <c r="B46" s="34" t="s">
        <v>96</v>
      </c>
      <c r="C46" s="295">
        <v>10223</v>
      </c>
      <c r="D46" s="295">
        <v>11456</v>
      </c>
      <c r="F46" s="34" t="s">
        <v>321</v>
      </c>
      <c r="G46" s="295">
        <f t="shared" si="1"/>
        <v>10223</v>
      </c>
      <c r="H46" s="295">
        <f t="shared" si="0"/>
        <v>11456</v>
      </c>
      <c r="J46" s="106"/>
      <c r="K46" s="106"/>
    </row>
    <row r="47" spans="2:11" ht="16.5" customHeight="1" x14ac:dyDescent="0.25">
      <c r="B47" s="34" t="s">
        <v>97</v>
      </c>
      <c r="C47" s="295">
        <v>-29471</v>
      </c>
      <c r="D47" s="295">
        <v>13784</v>
      </c>
      <c r="F47" s="34" t="s">
        <v>322</v>
      </c>
      <c r="G47" s="295">
        <f t="shared" si="1"/>
        <v>-29471</v>
      </c>
      <c r="H47" s="295">
        <f t="shared" si="1"/>
        <v>13784</v>
      </c>
      <c r="J47" s="106"/>
      <c r="K47" s="106"/>
    </row>
    <row r="48" spans="2:11" ht="16.75" hidden="1" customHeight="1" x14ac:dyDescent="0.25">
      <c r="B48" s="34" t="s">
        <v>753</v>
      </c>
      <c r="C48" s="295">
        <v>0</v>
      </c>
      <c r="D48" s="295">
        <v>0</v>
      </c>
      <c r="F48" s="34" t="s">
        <v>754</v>
      </c>
      <c r="G48" s="295">
        <f t="shared" si="1"/>
        <v>0</v>
      </c>
      <c r="H48" s="295">
        <f t="shared" si="1"/>
        <v>0</v>
      </c>
      <c r="J48" s="106"/>
      <c r="K48" s="106"/>
    </row>
    <row r="49" spans="2:11" ht="16.75" hidden="1" customHeight="1" outlineLevel="1" x14ac:dyDescent="0.25">
      <c r="B49" s="34" t="s">
        <v>755</v>
      </c>
      <c r="C49" s="295">
        <v>0</v>
      </c>
      <c r="D49" s="295">
        <v>0</v>
      </c>
      <c r="F49" s="34" t="s">
        <v>756</v>
      </c>
      <c r="G49" s="295">
        <f t="shared" si="1"/>
        <v>0</v>
      </c>
      <c r="H49" s="295">
        <f t="shared" si="1"/>
        <v>0</v>
      </c>
      <c r="J49" s="106"/>
      <c r="K49" s="106"/>
    </row>
    <row r="50" spans="2:11" ht="16.75" customHeight="1" collapsed="1" x14ac:dyDescent="0.25">
      <c r="B50" s="34" t="s">
        <v>675</v>
      </c>
      <c r="C50" s="295">
        <v>-36396</v>
      </c>
      <c r="D50" s="295">
        <v>-5089</v>
      </c>
      <c r="F50" s="34" t="s">
        <v>323</v>
      </c>
      <c r="G50" s="295">
        <f t="shared" si="1"/>
        <v>-36396</v>
      </c>
      <c r="H50" s="295">
        <f t="shared" si="0"/>
        <v>-5089</v>
      </c>
      <c r="J50" s="106"/>
      <c r="K50" s="106"/>
    </row>
    <row r="51" spans="2:11" ht="16.75" customHeight="1" x14ac:dyDescent="0.25">
      <c r="B51" s="34" t="s">
        <v>676</v>
      </c>
      <c r="C51" s="295">
        <v>0</v>
      </c>
      <c r="D51" s="295">
        <v>0</v>
      </c>
      <c r="F51" s="34" t="s">
        <v>757</v>
      </c>
      <c r="G51" s="295">
        <f t="shared" si="1"/>
        <v>0</v>
      </c>
      <c r="H51" s="295">
        <f t="shared" si="0"/>
        <v>0</v>
      </c>
      <c r="J51" s="106"/>
      <c r="K51" s="106"/>
    </row>
    <row r="52" spans="2:11" ht="16.75" customHeight="1" x14ac:dyDescent="0.25">
      <c r="B52" s="34" t="s">
        <v>678</v>
      </c>
      <c r="C52" s="295">
        <v>-1860</v>
      </c>
      <c r="D52" s="295">
        <v>-1861</v>
      </c>
      <c r="F52" s="34" t="s">
        <v>758</v>
      </c>
      <c r="G52" s="295">
        <f t="shared" si="1"/>
        <v>-1860</v>
      </c>
      <c r="H52" s="295">
        <f t="shared" si="0"/>
        <v>-1861</v>
      </c>
      <c r="J52" s="106"/>
      <c r="K52" s="106"/>
    </row>
    <row r="53" spans="2:11" ht="16.75" customHeight="1" thickBot="1" x14ac:dyDescent="0.3">
      <c r="B53" s="34" t="s">
        <v>22</v>
      </c>
      <c r="C53" s="295">
        <v>63788</v>
      </c>
      <c r="D53" s="295">
        <v>-181620</v>
      </c>
      <c r="F53" s="34" t="s">
        <v>252</v>
      </c>
      <c r="G53" s="295">
        <f t="shared" si="1"/>
        <v>63788</v>
      </c>
      <c r="H53" s="295">
        <f t="shared" si="0"/>
        <v>-181620</v>
      </c>
      <c r="J53" s="106"/>
      <c r="K53" s="106"/>
    </row>
    <row r="54" spans="2:11" ht="16.75" customHeight="1" thickBot="1" x14ac:dyDescent="0.4">
      <c r="B54" s="241" t="s">
        <v>683</v>
      </c>
      <c r="C54" s="296">
        <f>SUM(C11,C32,C42)</f>
        <v>-597558</v>
      </c>
      <c r="D54" s="296">
        <f>SUM(D11,D32,D42)</f>
        <v>-617111.44155000336</v>
      </c>
      <c r="F54" s="241" t="s">
        <v>759</v>
      </c>
      <c r="G54" s="296">
        <f t="shared" si="1"/>
        <v>-597558</v>
      </c>
      <c r="H54" s="296">
        <f t="shared" si="0"/>
        <v>-617111.44155000336</v>
      </c>
      <c r="J54" s="106"/>
      <c r="K54" s="106"/>
    </row>
    <row r="55" spans="2:11" ht="16.75" customHeight="1" thickBot="1" x14ac:dyDescent="0.4">
      <c r="B55" s="244" t="s">
        <v>685</v>
      </c>
      <c r="C55" s="468">
        <f>SUM(C56:C63)</f>
        <v>-2388505</v>
      </c>
      <c r="D55" s="468">
        <f>SUM(D56:D63)</f>
        <v>-502749</v>
      </c>
      <c r="F55" s="244" t="s">
        <v>686</v>
      </c>
      <c r="G55" s="468">
        <f t="shared" si="1"/>
        <v>-2388505</v>
      </c>
      <c r="H55" s="468">
        <f t="shared" si="0"/>
        <v>-502749</v>
      </c>
      <c r="J55" s="106"/>
      <c r="K55" s="106"/>
    </row>
    <row r="56" spans="2:11" ht="16.75" customHeight="1" x14ac:dyDescent="0.25">
      <c r="B56" s="34" t="s">
        <v>112</v>
      </c>
      <c r="C56" s="295">
        <v>-676</v>
      </c>
      <c r="D56" s="295">
        <v>-399</v>
      </c>
      <c r="F56" s="34" t="s">
        <v>312</v>
      </c>
      <c r="G56" s="295">
        <f>C56</f>
        <v>-676</v>
      </c>
      <c r="H56" s="295">
        <f>D56</f>
        <v>-399</v>
      </c>
      <c r="J56" s="106"/>
      <c r="K56" s="106"/>
    </row>
    <row r="57" spans="2:11" ht="16.75" customHeight="1" x14ac:dyDescent="0.25">
      <c r="B57" s="34" t="s">
        <v>98</v>
      </c>
      <c r="C57" s="295">
        <v>-4051984</v>
      </c>
      <c r="D57" s="295">
        <v>-5093394</v>
      </c>
      <c r="F57" s="34" t="s">
        <v>419</v>
      </c>
      <c r="G57" s="295">
        <f t="shared" si="1"/>
        <v>-4051984</v>
      </c>
      <c r="H57" s="295">
        <f t="shared" si="0"/>
        <v>-5093394</v>
      </c>
      <c r="J57" s="106"/>
      <c r="K57" s="106"/>
    </row>
    <row r="58" spans="2:11" ht="16.75" customHeight="1" x14ac:dyDescent="0.25">
      <c r="B58" s="34" t="s">
        <v>687</v>
      </c>
      <c r="C58" s="295">
        <v>2476483</v>
      </c>
      <c r="D58" s="295">
        <v>4115325</v>
      </c>
      <c r="F58" s="34" t="s">
        <v>688</v>
      </c>
      <c r="G58" s="295">
        <f t="shared" si="1"/>
        <v>2476483</v>
      </c>
      <c r="H58" s="295">
        <f t="shared" si="0"/>
        <v>4115325</v>
      </c>
      <c r="J58" s="106"/>
      <c r="K58" s="106"/>
    </row>
    <row r="59" spans="2:11" ht="16.75" customHeight="1" x14ac:dyDescent="0.25">
      <c r="B59" s="34" t="s">
        <v>760</v>
      </c>
      <c r="C59" s="295">
        <v>-32901</v>
      </c>
      <c r="D59" s="295">
        <v>-10297</v>
      </c>
      <c r="F59" s="34" t="s">
        <v>761</v>
      </c>
      <c r="G59" s="295">
        <f>C59</f>
        <v>-32901</v>
      </c>
      <c r="H59" s="295">
        <f>D59</f>
        <v>-10297</v>
      </c>
      <c r="J59" s="106"/>
      <c r="K59" s="106"/>
    </row>
    <row r="60" spans="2:11" ht="15.5" x14ac:dyDescent="0.25">
      <c r="B60" s="34" t="s">
        <v>762</v>
      </c>
      <c r="C60" s="295">
        <v>-22770</v>
      </c>
      <c r="D60" s="295">
        <v>-10717</v>
      </c>
      <c r="F60" s="34" t="s">
        <v>339</v>
      </c>
      <c r="G60" s="295">
        <f>C60</f>
        <v>-22770</v>
      </c>
      <c r="H60" s="295">
        <f>D60</f>
        <v>-10717</v>
      </c>
      <c r="J60" s="106"/>
      <c r="K60" s="106"/>
    </row>
    <row r="61" spans="2:11" ht="15.5" outlineLevel="1" x14ac:dyDescent="0.25">
      <c r="B61" s="34" t="s">
        <v>763</v>
      </c>
      <c r="C61" s="295">
        <v>-1415224</v>
      </c>
      <c r="D61" s="295">
        <v>0</v>
      </c>
      <c r="F61" s="34" t="s">
        <v>326</v>
      </c>
      <c r="G61" s="295">
        <f t="shared" si="1"/>
        <v>-1415224</v>
      </c>
      <c r="H61" s="295">
        <f t="shared" si="0"/>
        <v>0</v>
      </c>
      <c r="J61" s="106"/>
      <c r="K61" s="106"/>
    </row>
    <row r="62" spans="2:11" ht="15.5" outlineLevel="1" x14ac:dyDescent="0.25">
      <c r="B62" s="34" t="s">
        <v>693</v>
      </c>
      <c r="C62" s="295">
        <v>462362</v>
      </c>
      <c r="D62" s="295">
        <v>0</v>
      </c>
      <c r="F62" s="34"/>
      <c r="G62" s="295"/>
      <c r="H62" s="295"/>
      <c r="J62" s="106"/>
      <c r="K62" s="106"/>
    </row>
    <row r="63" spans="2:11" ht="16.75" customHeight="1" thickBot="1" x14ac:dyDescent="0.3">
      <c r="B63" s="34" t="s">
        <v>764</v>
      </c>
      <c r="C63" s="295">
        <v>196205</v>
      </c>
      <c r="D63" s="295">
        <v>496733</v>
      </c>
      <c r="F63" s="34" t="s">
        <v>696</v>
      </c>
      <c r="G63" s="295">
        <f t="shared" si="1"/>
        <v>196205</v>
      </c>
      <c r="H63" s="295">
        <f t="shared" si="0"/>
        <v>496733</v>
      </c>
      <c r="J63" s="106"/>
      <c r="K63" s="106"/>
    </row>
    <row r="64" spans="2:11" ht="16.75" customHeight="1" thickBot="1" x14ac:dyDescent="0.4">
      <c r="B64" s="244" t="s">
        <v>697</v>
      </c>
      <c r="C64" s="468">
        <f>SUM(C65:C72)</f>
        <v>2071737</v>
      </c>
      <c r="D64" s="468">
        <f>SUM(D65:D72)</f>
        <v>-1075710.35085</v>
      </c>
      <c r="F64" s="244" t="s">
        <v>698</v>
      </c>
      <c r="G64" s="468">
        <f t="shared" si="1"/>
        <v>2071737</v>
      </c>
      <c r="H64" s="468">
        <f t="shared" si="0"/>
        <v>-1075710.35085</v>
      </c>
      <c r="J64" s="106"/>
      <c r="K64" s="106"/>
    </row>
    <row r="65" spans="2:11" ht="16.75" customHeight="1" x14ac:dyDescent="0.25">
      <c r="B65" s="34" t="s">
        <v>765</v>
      </c>
      <c r="C65" s="295">
        <v>6285083</v>
      </c>
      <c r="D65" s="295">
        <v>2007347</v>
      </c>
      <c r="F65" s="34" t="s">
        <v>766</v>
      </c>
      <c r="G65" s="295">
        <f t="shared" si="1"/>
        <v>6285083</v>
      </c>
      <c r="H65" s="295">
        <f t="shared" si="0"/>
        <v>2007347</v>
      </c>
      <c r="J65" s="106"/>
      <c r="K65" s="106"/>
    </row>
    <row r="66" spans="2:11" ht="16.75" customHeight="1" x14ac:dyDescent="0.25">
      <c r="B66" s="34" t="s">
        <v>767</v>
      </c>
      <c r="C66" s="295">
        <v>-3769540</v>
      </c>
      <c r="D66" s="295">
        <v>-1030172</v>
      </c>
      <c r="F66" s="34" t="s">
        <v>768</v>
      </c>
      <c r="G66" s="295">
        <f t="shared" si="1"/>
        <v>-3769540</v>
      </c>
      <c r="H66" s="295">
        <f t="shared" si="0"/>
        <v>-1030172</v>
      </c>
      <c r="J66" s="106"/>
      <c r="K66" s="106"/>
    </row>
    <row r="67" spans="2:11" ht="16.75" customHeight="1" x14ac:dyDescent="0.25">
      <c r="B67" s="34" t="s">
        <v>769</v>
      </c>
      <c r="C67" s="295">
        <v>-926199</v>
      </c>
      <c r="D67" s="295">
        <v>-719616</v>
      </c>
      <c r="F67" s="34" t="s">
        <v>770</v>
      </c>
      <c r="G67" s="295">
        <f t="shared" si="1"/>
        <v>-926199</v>
      </c>
      <c r="H67" s="295">
        <f t="shared" si="0"/>
        <v>-719616</v>
      </c>
      <c r="J67" s="106"/>
      <c r="K67" s="106"/>
    </row>
    <row r="68" spans="2:11" ht="16.75" customHeight="1" x14ac:dyDescent="0.25">
      <c r="B68" s="34" t="s">
        <v>705</v>
      </c>
      <c r="C68" s="295">
        <v>-18107</v>
      </c>
      <c r="D68" s="295">
        <v>-11094</v>
      </c>
      <c r="F68" s="34" t="s">
        <v>771</v>
      </c>
      <c r="G68" s="295">
        <f t="shared" si="1"/>
        <v>-18107</v>
      </c>
      <c r="H68" s="295">
        <f t="shared" si="0"/>
        <v>-11094</v>
      </c>
      <c r="J68" s="106"/>
      <c r="K68" s="106"/>
    </row>
    <row r="69" spans="2:11" ht="16.75" customHeight="1" outlineLevel="1" x14ac:dyDescent="0.25">
      <c r="B69" s="34" t="s">
        <v>100</v>
      </c>
      <c r="C69" s="295">
        <v>-14872</v>
      </c>
      <c r="D69" s="295">
        <v>13659.649149999997</v>
      </c>
      <c r="F69" s="34" t="s">
        <v>327</v>
      </c>
      <c r="G69" s="295">
        <f t="shared" si="1"/>
        <v>-14872</v>
      </c>
      <c r="H69" s="295">
        <f t="shared" si="0"/>
        <v>13659.649149999997</v>
      </c>
      <c r="J69" s="106"/>
      <c r="K69" s="106"/>
    </row>
    <row r="70" spans="2:11" ht="16.75" customHeight="1" outlineLevel="1" x14ac:dyDescent="0.25">
      <c r="B70" s="34" t="s">
        <v>772</v>
      </c>
      <c r="C70" s="295">
        <v>-20837</v>
      </c>
      <c r="D70" s="295">
        <v>0</v>
      </c>
      <c r="F70" s="34"/>
      <c r="G70" s="295"/>
      <c r="H70" s="295"/>
      <c r="J70" s="106"/>
      <c r="K70" s="106"/>
    </row>
    <row r="71" spans="2:11" ht="16.75" customHeight="1" outlineLevel="1" x14ac:dyDescent="0.25">
      <c r="B71" s="34" t="s">
        <v>773</v>
      </c>
      <c r="C71" s="295">
        <v>1200000</v>
      </c>
      <c r="D71" s="295">
        <v>0</v>
      </c>
      <c r="F71" s="34"/>
      <c r="G71" s="295"/>
      <c r="H71" s="295"/>
      <c r="J71" s="106"/>
      <c r="K71" s="106"/>
    </row>
    <row r="72" spans="2:11" ht="16.75" customHeight="1" thickBot="1" x14ac:dyDescent="0.3">
      <c r="B72" s="34" t="s">
        <v>712</v>
      </c>
      <c r="C72" s="295">
        <v>-663791</v>
      </c>
      <c r="D72" s="295">
        <v>-1335835</v>
      </c>
      <c r="F72" s="34" t="s">
        <v>774</v>
      </c>
      <c r="G72" s="295">
        <f t="shared" si="1"/>
        <v>-663791</v>
      </c>
      <c r="H72" s="295">
        <f t="shared" si="0"/>
        <v>-1335835</v>
      </c>
      <c r="J72" s="106"/>
      <c r="K72" s="106"/>
    </row>
    <row r="73" spans="2:11" ht="16.75" customHeight="1" thickBot="1" x14ac:dyDescent="0.4">
      <c r="B73" s="244" t="s">
        <v>714</v>
      </c>
      <c r="C73" s="468">
        <f>SUM(C64,C54,C55)</f>
        <v>-914326</v>
      </c>
      <c r="D73" s="468">
        <f>SUM(D64,D54,D55)</f>
        <v>-2195570.7924000034</v>
      </c>
      <c r="F73" s="244" t="s">
        <v>715</v>
      </c>
      <c r="G73" s="468">
        <f t="shared" si="1"/>
        <v>-914326</v>
      </c>
      <c r="H73" s="468">
        <f t="shared" si="0"/>
        <v>-2195570.7924000034</v>
      </c>
      <c r="J73" s="106"/>
      <c r="K73" s="106"/>
    </row>
    <row r="74" spans="2:11" ht="16.75" customHeight="1" x14ac:dyDescent="0.25">
      <c r="B74" s="34" t="s">
        <v>716</v>
      </c>
      <c r="C74" s="295">
        <v>1356062</v>
      </c>
      <c r="D74" s="295">
        <v>2914747</v>
      </c>
      <c r="F74" s="34" t="s">
        <v>717</v>
      </c>
      <c r="G74" s="295">
        <f t="shared" si="1"/>
        <v>1356062</v>
      </c>
      <c r="H74" s="295">
        <f t="shared" si="0"/>
        <v>2914747</v>
      </c>
      <c r="J74" s="106"/>
      <c r="K74" s="106"/>
    </row>
    <row r="75" spans="2:11" ht="16.75" customHeight="1" thickBot="1" x14ac:dyDescent="0.3">
      <c r="B75" s="34" t="s">
        <v>718</v>
      </c>
      <c r="C75" s="295">
        <v>441736</v>
      </c>
      <c r="D75" s="295">
        <v>719176</v>
      </c>
      <c r="F75" s="34" t="s">
        <v>721</v>
      </c>
      <c r="G75" s="295">
        <f t="shared" si="1"/>
        <v>441736</v>
      </c>
      <c r="H75" s="295">
        <f t="shared" si="0"/>
        <v>719176</v>
      </c>
      <c r="J75" s="106"/>
      <c r="K75" s="106"/>
    </row>
    <row r="76" spans="2:11" ht="16.75" customHeight="1" thickBot="1" x14ac:dyDescent="0.4">
      <c r="B76" s="241" t="s">
        <v>720</v>
      </c>
      <c r="C76" s="296">
        <f>C75-C74</f>
        <v>-914326</v>
      </c>
      <c r="D76" s="296">
        <f>D75-D74</f>
        <v>-2195571</v>
      </c>
      <c r="F76" s="241" t="s">
        <v>418</v>
      </c>
      <c r="G76" s="296">
        <f t="shared" si="1"/>
        <v>-914326</v>
      </c>
      <c r="H76" s="296">
        <f t="shared" si="0"/>
        <v>-2195571</v>
      </c>
      <c r="J76" s="106"/>
      <c r="K76" s="106"/>
    </row>
    <row r="77" spans="2:11" ht="17.149999999999999" customHeight="1" x14ac:dyDescent="0.25">
      <c r="C77" s="481"/>
      <c r="D77" s="481"/>
      <c r="G77" s="476"/>
      <c r="H77" s="476"/>
      <c r="J77" s="106"/>
      <c r="K77" s="106"/>
    </row>
    <row r="78" spans="2:11" ht="17.149999999999999" customHeight="1" x14ac:dyDescent="0.25">
      <c r="B78" s="477" t="s">
        <v>537</v>
      </c>
      <c r="C78" s="482">
        <f>C74-'DFC Reg'!C72</f>
        <v>0</v>
      </c>
      <c r="D78" s="482">
        <f>D74-'DFC Reg'!D72</f>
        <v>0</v>
      </c>
      <c r="G78" s="476"/>
      <c r="H78" s="476"/>
      <c r="J78" s="106"/>
      <c r="K78" s="106"/>
    </row>
    <row r="79" spans="2:11" ht="17.149999999999999" customHeight="1" x14ac:dyDescent="0.25">
      <c r="B79" s="477" t="s">
        <v>537</v>
      </c>
      <c r="C79" s="482">
        <f>C75-'DFC Reg'!C73</f>
        <v>0</v>
      </c>
      <c r="D79" s="482">
        <v>0</v>
      </c>
      <c r="G79" s="476"/>
      <c r="H79" s="476"/>
      <c r="J79" s="106"/>
      <c r="K79" s="106"/>
    </row>
    <row r="80" spans="2:11" ht="17.149999999999999" customHeight="1" x14ac:dyDescent="0.25">
      <c r="B80" s="477" t="s">
        <v>537</v>
      </c>
      <c r="C80" s="482">
        <v>0</v>
      </c>
      <c r="D80" s="482">
        <v>0</v>
      </c>
      <c r="G80" s="476"/>
      <c r="H80" s="476"/>
      <c r="J80" s="106"/>
      <c r="K80" s="106"/>
    </row>
    <row r="81" spans="2:11" ht="17.149999999999999" customHeight="1" x14ac:dyDescent="0.25">
      <c r="B81" s="477" t="s">
        <v>537</v>
      </c>
      <c r="C81" s="482">
        <f>C76-C73</f>
        <v>0</v>
      </c>
      <c r="D81" s="482">
        <f>D76-D73</f>
        <v>-0.2075999965891242</v>
      </c>
      <c r="G81" s="476"/>
      <c r="H81" s="476"/>
      <c r="J81" s="106"/>
      <c r="K81" s="106"/>
    </row>
    <row r="82" spans="2:11" ht="17.149999999999999" customHeight="1" x14ac:dyDescent="0.25">
      <c r="B82" s="477" t="s">
        <v>537</v>
      </c>
      <c r="C82" s="482">
        <v>0.33826000010594726</v>
      </c>
      <c r="D82" s="482">
        <v>0</v>
      </c>
      <c r="G82" s="476"/>
      <c r="H82" s="476"/>
      <c r="J82" s="106"/>
      <c r="K82" s="106"/>
    </row>
    <row r="83" spans="2:11" ht="17.149999999999999" customHeight="1" x14ac:dyDescent="0.25">
      <c r="C83" s="481"/>
      <c r="D83" s="481"/>
      <c r="G83" s="476"/>
      <c r="H83" s="476"/>
      <c r="J83" s="106"/>
      <c r="K83" s="106"/>
    </row>
    <row r="84" spans="2:11" ht="17.149999999999999" customHeight="1" x14ac:dyDescent="0.25">
      <c r="C84" s="481"/>
      <c r="D84" s="481"/>
      <c r="G84" s="476"/>
      <c r="H84" s="476"/>
      <c r="J84" s="106"/>
      <c r="K84" s="106"/>
    </row>
    <row r="85" spans="2:11" ht="17.149999999999999" customHeight="1" x14ac:dyDescent="0.25">
      <c r="C85" s="481"/>
      <c r="D85" s="481"/>
      <c r="G85" s="476"/>
      <c r="H85" s="476"/>
      <c r="J85" s="106"/>
      <c r="K85" s="106"/>
    </row>
    <row r="86" spans="2:11" ht="17.149999999999999" customHeight="1" x14ac:dyDescent="0.25">
      <c r="C86" s="481"/>
      <c r="D86" s="481"/>
      <c r="G86" s="476"/>
      <c r="H86" s="476"/>
      <c r="J86" s="106"/>
      <c r="K86" s="106"/>
    </row>
    <row r="87" spans="2:11" ht="17.149999999999999" customHeight="1" x14ac:dyDescent="0.25">
      <c r="C87" s="481"/>
      <c r="D87" s="481"/>
      <c r="G87" s="476"/>
      <c r="H87" s="476"/>
      <c r="J87" s="106"/>
      <c r="K87" s="106"/>
    </row>
    <row r="88" spans="2:11" ht="17.149999999999999" customHeight="1" x14ac:dyDescent="0.25">
      <c r="C88" s="481"/>
      <c r="D88" s="481"/>
      <c r="G88" s="476"/>
      <c r="H88" s="476"/>
      <c r="J88" s="106"/>
      <c r="K88" s="106"/>
    </row>
    <row r="89" spans="2:11" ht="17.149999999999999" hidden="1" customHeight="1" x14ac:dyDescent="0.25">
      <c r="C89" s="481"/>
      <c r="D89" s="481"/>
      <c r="G89" s="476"/>
      <c r="H89" s="476"/>
      <c r="J89" s="106"/>
      <c r="K89" s="106"/>
    </row>
    <row r="90" spans="2:11" ht="17.149999999999999" hidden="1" customHeight="1" x14ac:dyDescent="0.25">
      <c r="C90" s="481"/>
      <c r="D90" s="481"/>
      <c r="G90" s="476"/>
      <c r="H90" s="476"/>
      <c r="J90" s="106"/>
      <c r="K90" s="106"/>
    </row>
    <row r="91" spans="2:11" ht="17.149999999999999" hidden="1" customHeight="1" x14ac:dyDescent="0.25">
      <c r="C91" s="481"/>
      <c r="D91" s="481"/>
      <c r="G91" s="476"/>
      <c r="H91" s="476"/>
      <c r="J91" s="106"/>
      <c r="K91" s="106"/>
    </row>
    <row r="92" spans="2:11" ht="17.149999999999999" hidden="1" customHeight="1" x14ac:dyDescent="0.25">
      <c r="C92" s="481"/>
      <c r="D92" s="481"/>
      <c r="G92" s="476"/>
      <c r="H92" s="476"/>
      <c r="J92" s="106"/>
      <c r="K92" s="106"/>
    </row>
    <row r="93" spans="2:11" ht="17.149999999999999" hidden="1" customHeight="1" x14ac:dyDescent="0.25">
      <c r="C93" s="481"/>
      <c r="D93" s="481"/>
      <c r="G93" s="476"/>
      <c r="H93" s="476"/>
      <c r="J93" s="106"/>
      <c r="K93" s="106"/>
    </row>
    <row r="94" spans="2:11" ht="17.149999999999999" hidden="1" customHeight="1" x14ac:dyDescent="0.25">
      <c r="C94" s="481"/>
      <c r="D94" s="481"/>
      <c r="G94" s="476"/>
      <c r="H94" s="476"/>
      <c r="J94" s="106"/>
      <c r="K94" s="106"/>
    </row>
    <row r="95" spans="2:11" ht="17.149999999999999" hidden="1" customHeight="1" x14ac:dyDescent="0.25">
      <c r="C95" s="481"/>
      <c r="D95" s="481"/>
      <c r="G95" s="476"/>
      <c r="H95" s="476"/>
      <c r="J95" s="106"/>
      <c r="K95" s="106"/>
    </row>
    <row r="96" spans="2:11" ht="17.149999999999999" hidden="1" customHeight="1" x14ac:dyDescent="0.25">
      <c r="C96" s="476"/>
      <c r="D96" s="476"/>
      <c r="G96" s="476"/>
      <c r="H96" s="476"/>
    </row>
    <row r="97" spans="3:8" ht="17.149999999999999" hidden="1" customHeight="1" x14ac:dyDescent="0.25">
      <c r="C97" s="476"/>
      <c r="D97" s="476"/>
      <c r="G97" s="476"/>
      <c r="H97" s="476"/>
    </row>
    <row r="98" spans="3:8" ht="17.149999999999999" hidden="1" customHeight="1" x14ac:dyDescent="0.25">
      <c r="C98" s="476"/>
      <c r="D98" s="476"/>
      <c r="G98" s="476"/>
      <c r="H98" s="476"/>
    </row>
    <row r="99" spans="3:8" ht="17.149999999999999" hidden="1" customHeight="1" x14ac:dyDescent="0.25">
      <c r="C99" s="476"/>
      <c r="D99" s="476"/>
      <c r="G99" s="476"/>
      <c r="H99" s="476"/>
    </row>
    <row r="100" spans="3:8" ht="17.149999999999999" hidden="1" customHeight="1" x14ac:dyDescent="0.25">
      <c r="C100" s="476"/>
      <c r="D100" s="476"/>
    </row>
    <row r="101" spans="3:8" ht="17.149999999999999" hidden="1" customHeight="1" x14ac:dyDescent="0.25">
      <c r="C101" s="476"/>
      <c r="D101" s="476"/>
    </row>
    <row r="102" spans="3:8" ht="17.149999999999999" hidden="1" customHeight="1" x14ac:dyDescent="0.25">
      <c r="C102" s="476"/>
      <c r="D102" s="476"/>
    </row>
    <row r="103" spans="3:8" ht="17.149999999999999" hidden="1" customHeight="1" x14ac:dyDescent="0.25">
      <c r="C103" s="476"/>
      <c r="D103" s="476"/>
    </row>
    <row r="104" spans="3:8" ht="17.149999999999999" hidden="1" customHeight="1" x14ac:dyDescent="0.25">
      <c r="C104" s="476"/>
      <c r="D104" s="476"/>
    </row>
    <row r="105" spans="3:8" ht="17.149999999999999" hidden="1" customHeight="1" x14ac:dyDescent="0.25">
      <c r="C105" s="476"/>
      <c r="D105" s="476"/>
    </row>
    <row r="106" spans="3:8" ht="17.149999999999999" hidden="1" customHeight="1" x14ac:dyDescent="0.25">
      <c r="C106" s="476"/>
      <c r="D106" s="476"/>
    </row>
    <row r="107" spans="3:8" ht="17.149999999999999" hidden="1" customHeight="1" x14ac:dyDescent="0.25">
      <c r="C107" s="476"/>
      <c r="D107" s="476"/>
    </row>
    <row r="108" spans="3:8" ht="17.149999999999999" hidden="1" customHeight="1" x14ac:dyDescent="0.25">
      <c r="C108" s="476"/>
      <c r="D108" s="476"/>
    </row>
    <row r="109" spans="3:8" ht="17.149999999999999" hidden="1" customHeight="1" x14ac:dyDescent="0.25">
      <c r="C109" s="476"/>
      <c r="D109" s="476"/>
    </row>
    <row r="110" spans="3:8" ht="17.149999999999999" hidden="1" customHeight="1" x14ac:dyDescent="0.25">
      <c r="C110" s="476"/>
      <c r="D110" s="476"/>
    </row>
    <row r="111" spans="3:8" ht="17.149999999999999" hidden="1" customHeight="1" x14ac:dyDescent="0.25">
      <c r="C111" s="476"/>
      <c r="D111" s="476"/>
    </row>
    <row r="112" spans="3:8" ht="17.149999999999999" hidden="1" customHeight="1" x14ac:dyDescent="0.25">
      <c r="C112" s="476"/>
      <c r="D112" s="476"/>
    </row>
    <row r="113" spans="3:4" ht="17.149999999999999" hidden="1" customHeight="1" x14ac:dyDescent="0.25">
      <c r="C113" s="476"/>
      <c r="D113" s="476"/>
    </row>
    <row r="114" spans="3:4" ht="17.149999999999999" hidden="1" customHeight="1" x14ac:dyDescent="0.25">
      <c r="C114" s="476"/>
      <c r="D114" s="476"/>
    </row>
    <row r="115" spans="3:4" ht="17.149999999999999" hidden="1" customHeight="1" x14ac:dyDescent="0.25">
      <c r="C115" s="476"/>
      <c r="D115" s="476"/>
    </row>
    <row r="116" spans="3:4" ht="17.149999999999999" hidden="1" customHeight="1" x14ac:dyDescent="0.25">
      <c r="C116" s="476"/>
      <c r="D116" s="476"/>
    </row>
    <row r="117" spans="3:4" ht="17.149999999999999" hidden="1" customHeight="1" x14ac:dyDescent="0.25">
      <c r="C117" s="476"/>
      <c r="D117" s="476"/>
    </row>
    <row r="118" spans="3:4" ht="17.149999999999999" hidden="1" customHeight="1" x14ac:dyDescent="0.25">
      <c r="C118" s="476"/>
      <c r="D118" s="476"/>
    </row>
    <row r="119" spans="3:4" ht="17.149999999999999" hidden="1" customHeight="1" x14ac:dyDescent="0.25">
      <c r="C119" s="476"/>
      <c r="D119" s="476"/>
    </row>
    <row r="120" spans="3:4" ht="17.149999999999999" hidden="1" customHeight="1" x14ac:dyDescent="0.25">
      <c r="C120" s="476"/>
      <c r="D120" s="476"/>
    </row>
    <row r="121" spans="3:4" ht="17.149999999999999" hidden="1" customHeight="1" x14ac:dyDescent="0.25">
      <c r="C121" s="476"/>
      <c r="D121" s="476"/>
    </row>
    <row r="122" spans="3:4" ht="17.149999999999999" hidden="1" customHeight="1" x14ac:dyDescent="0.25">
      <c r="C122" s="476"/>
      <c r="D122" s="476"/>
    </row>
    <row r="123" spans="3:4" ht="17.149999999999999" hidden="1" customHeight="1" x14ac:dyDescent="0.25">
      <c r="C123" s="476"/>
      <c r="D123" s="476"/>
    </row>
    <row r="124" spans="3:4" ht="17.149999999999999" hidden="1" customHeight="1" x14ac:dyDescent="0.25">
      <c r="C124" s="476"/>
      <c r="D124" s="476"/>
    </row>
    <row r="125" spans="3:4" ht="17.149999999999999" hidden="1" customHeight="1" x14ac:dyDescent="0.25">
      <c r="C125" s="476"/>
      <c r="D125" s="476"/>
    </row>
    <row r="126" spans="3:4" ht="17.149999999999999" customHeight="1" x14ac:dyDescent="0.25"/>
    <row r="127" spans="3:4" ht="17.149999999999999" customHeight="1" x14ac:dyDescent="0.25"/>
    <row r="128" spans="3:4" ht="17.149999999999999" customHeight="1" x14ac:dyDescent="0.25"/>
    <row r="129" ht="17.149999999999999" customHeight="1" x14ac:dyDescent="0.25"/>
    <row r="130" ht="17.149999999999999" customHeight="1" x14ac:dyDescent="0.25"/>
    <row r="131" ht="17.149999999999999" customHeight="1" x14ac:dyDescent="0.25"/>
    <row r="132" ht="17.149999999999999" customHeight="1" x14ac:dyDescent="0.25"/>
    <row r="133" ht="17.149999999999999" customHeight="1" x14ac:dyDescent="0.25"/>
    <row r="134" ht="17.149999999999999" customHeight="1" x14ac:dyDescent="0.25"/>
    <row r="135" ht="17.149999999999999" customHeight="1" x14ac:dyDescent="0.25"/>
    <row r="136" ht="17.149999999999999" customHeight="1" x14ac:dyDescent="0.25"/>
    <row r="137" ht="17.149999999999999" customHeight="1" x14ac:dyDescent="0.25"/>
    <row r="138" ht="17.149999999999999" customHeight="1" x14ac:dyDescent="0.25"/>
    <row r="139" ht="17.149999999999999" customHeight="1" x14ac:dyDescent="0.25"/>
    <row r="140" ht="17.149999999999999" customHeight="1" x14ac:dyDescent="0.25"/>
    <row r="141" ht="17.149999999999999" customHeight="1" x14ac:dyDescent="0.25"/>
    <row r="142" ht="17.149999999999999" customHeight="1" x14ac:dyDescent="0.25"/>
    <row r="143" ht="17.149999999999999" customHeight="1" x14ac:dyDescent="0.25"/>
    <row r="144" ht="17.149999999999999" customHeight="1" x14ac:dyDescent="0.25"/>
  </sheetData>
  <mergeCells count="3">
    <mergeCell ref="B2:B5"/>
    <mergeCell ref="C9:D9"/>
    <mergeCell ref="G9:H9"/>
  </mergeCells>
  <hyperlinks>
    <hyperlink ref="G3" location="Menu!A1" display="→Menu←" xr:uid="{CF858C01-7F0A-421C-B3ED-58E6E42F2C13}"/>
  </hyperlink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Receita (resumo)</vt:lpstr>
      <vt:lpstr>Custos e Despesas</vt:lpstr>
      <vt:lpstr>Equivalência Patrimonial</vt:lpstr>
      <vt:lpstr>DRE Reg</vt:lpstr>
      <vt:lpstr>DFC Reg</vt:lpstr>
      <vt:lpstr>Balanço Reg</vt:lpstr>
      <vt:lpstr>Dívida_Consolidado</vt:lpstr>
      <vt:lpstr>Dívida_Coligadas</vt:lpstr>
      <vt:lpstr>DRE IFRS</vt:lpstr>
      <vt:lpstr>Balanço IFRS</vt:lpstr>
      <vt:lpstr>DFC IFRS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Geromel</dc:creator>
  <cp:lastModifiedBy>Nathalia Geromel</cp:lastModifiedBy>
  <dcterms:created xsi:type="dcterms:W3CDTF">2024-02-08T19:52:11Z</dcterms:created>
  <dcterms:modified xsi:type="dcterms:W3CDTF">2026-11-03T18:59:29Z</dcterms:modified>
</cp:coreProperties>
</file>